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19" sheetId="5" r:id="rId1"/>
    <sheet name="2018" sheetId="6" r:id="rId2"/>
    <sheet name="2017" sheetId="7" r:id="rId3"/>
  </sheets>
  <calcPr calcId="124519"/>
</workbook>
</file>

<file path=xl/calcChain.xml><?xml version="1.0" encoding="utf-8"?>
<calcChain xmlns="http://schemas.openxmlformats.org/spreadsheetml/2006/main">
  <c r="H10" i="6"/>
  <c r="L10" s="1"/>
  <c r="L10" i="7"/>
  <c r="G10"/>
  <c r="H9"/>
  <c r="L9" s="1"/>
  <c r="G9"/>
  <c r="H8"/>
  <c r="L8" s="1"/>
  <c r="G8"/>
  <c r="H7"/>
  <c r="L7" s="1"/>
  <c r="G7"/>
  <c r="H6"/>
  <c r="L6" s="1"/>
  <c r="G6"/>
  <c r="H5"/>
  <c r="L5" s="1"/>
  <c r="G5"/>
  <c r="H4"/>
  <c r="L4" s="1"/>
  <c r="G4"/>
  <c r="H3"/>
  <c r="L3" s="1"/>
  <c r="G3"/>
  <c r="H2"/>
  <c r="L2" s="1"/>
  <c r="G2"/>
  <c r="G12" s="1"/>
  <c r="G10" i="6"/>
  <c r="H9"/>
  <c r="L9" s="1"/>
  <c r="G9"/>
  <c r="H8"/>
  <c r="L8" s="1"/>
  <c r="G8"/>
  <c r="H7"/>
  <c r="L7" s="1"/>
  <c r="G7"/>
  <c r="H6"/>
  <c r="L6" s="1"/>
  <c r="G6"/>
  <c r="H5"/>
  <c r="L5" s="1"/>
  <c r="G5"/>
  <c r="H4"/>
  <c r="L4" s="1"/>
  <c r="G4"/>
  <c r="H3"/>
  <c r="L3" s="1"/>
  <c r="G3"/>
  <c r="H2"/>
  <c r="L2" s="1"/>
  <c r="G2"/>
  <c r="G12" s="1"/>
  <c r="H12" i="5"/>
  <c r="G12"/>
  <c r="G3"/>
  <c r="G4"/>
  <c r="G5"/>
  <c r="G6"/>
  <c r="G7"/>
  <c r="G8"/>
  <c r="G9"/>
  <c r="G10"/>
  <c r="G2"/>
  <c r="L6"/>
  <c r="L7"/>
  <c r="L9"/>
  <c r="L2"/>
  <c r="L10"/>
  <c r="H6"/>
  <c r="H3"/>
  <c r="L3" s="1"/>
  <c r="H4"/>
  <c r="L4" s="1"/>
  <c r="H5"/>
  <c r="L5" s="1"/>
  <c r="H7"/>
  <c r="H8"/>
  <c r="L8" s="1"/>
  <c r="H9"/>
  <c r="H2"/>
  <c r="H12" i="7" l="1"/>
  <c r="H12" i="6"/>
</calcChain>
</file>

<file path=xl/sharedStrings.xml><?xml version="1.0" encoding="utf-8"?>
<sst xmlns="http://schemas.openxmlformats.org/spreadsheetml/2006/main" count="63" uniqueCount="21">
  <si>
    <t>ОГЭ русский язык</t>
  </si>
  <si>
    <t>ОГЭ матемтика</t>
  </si>
  <si>
    <t>Алешинская</t>
  </si>
  <si>
    <t>Глядковская</t>
  </si>
  <si>
    <t>Демушкинская</t>
  </si>
  <si>
    <t>Кустаревская</t>
  </si>
  <si>
    <t>Любовниковская</t>
  </si>
  <si>
    <t>Малостуденецкая</t>
  </si>
  <si>
    <t>Придорожная</t>
  </si>
  <si>
    <t>Сотницынская</t>
  </si>
  <si>
    <t>Батьковская</t>
  </si>
  <si>
    <t xml:space="preserve">ЕГЭ русский язык </t>
  </si>
  <si>
    <t>ЕГЭ  математика П</t>
  </si>
  <si>
    <t>ЕГЭ математика Б</t>
  </si>
  <si>
    <t>Медалист</t>
  </si>
  <si>
    <t>Знак Губернатора</t>
  </si>
  <si>
    <t>Аттесат с отлтчием</t>
  </si>
  <si>
    <t>Итого</t>
  </si>
  <si>
    <t>Средний показатель успеваемости для средних школ</t>
  </si>
  <si>
    <t>Средний показатель успеваемости для основных школ</t>
  </si>
  <si>
    <t>Среднее значение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</si>
</sst>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workbookViewId="0">
      <selection sqref="A1:L12"/>
    </sheetView>
  </sheetViews>
  <sheetFormatPr defaultRowHeight="15"/>
  <cols>
    <col min="1" max="1" width="18.140625" customWidth="1"/>
    <col min="2" max="2" width="12.7109375" customWidth="1"/>
    <col min="3" max="3" width="13.28515625" customWidth="1"/>
    <col min="7" max="7" width="14.7109375" customWidth="1"/>
    <col min="8" max="8" width="14" customWidth="1"/>
    <col min="9" max="9" width="10.42578125" customWidth="1"/>
    <col min="10" max="10" width="13.28515625" customWidth="1"/>
    <col min="11" max="11" width="11.28515625" customWidth="1"/>
  </cols>
  <sheetData>
    <row r="1" spans="1:12" ht="75">
      <c r="A1" s="1"/>
      <c r="B1" s="2" t="s">
        <v>11</v>
      </c>
      <c r="C1" s="2" t="s">
        <v>12</v>
      </c>
      <c r="D1" s="2" t="s">
        <v>13</v>
      </c>
      <c r="E1" s="2" t="s">
        <v>0</v>
      </c>
      <c r="F1" s="2" t="s">
        <v>1</v>
      </c>
      <c r="G1" s="2" t="s">
        <v>19</v>
      </c>
      <c r="H1" s="2" t="s">
        <v>18</v>
      </c>
      <c r="I1" s="2" t="s">
        <v>14</v>
      </c>
      <c r="J1" s="2" t="s">
        <v>15</v>
      </c>
      <c r="K1" s="2" t="s">
        <v>16</v>
      </c>
      <c r="L1" s="8" t="s">
        <v>17</v>
      </c>
    </row>
    <row r="2" spans="1:12">
      <c r="A2" s="1" t="s">
        <v>2</v>
      </c>
      <c r="B2" s="6">
        <v>6.38</v>
      </c>
      <c r="C2" s="1">
        <v>3.9</v>
      </c>
      <c r="D2" s="1">
        <v>3</v>
      </c>
      <c r="E2" s="1">
        <v>3.9</v>
      </c>
      <c r="F2" s="1">
        <v>3.3</v>
      </c>
      <c r="G2" s="1">
        <f>(E2+F2)/2</f>
        <v>3.5999999999999996</v>
      </c>
      <c r="H2" s="9">
        <f>(B2+C2+D2+E2+F2)/5</f>
        <v>4.0960000000000001</v>
      </c>
      <c r="I2" s="1"/>
      <c r="J2" s="1"/>
      <c r="K2" s="1"/>
      <c r="L2" s="10">
        <f>SUM(H2:K2)</f>
        <v>4.0960000000000001</v>
      </c>
    </row>
    <row r="3" spans="1:12">
      <c r="A3" s="1" t="s">
        <v>3</v>
      </c>
      <c r="B3" s="1">
        <v>5.93</v>
      </c>
      <c r="C3" s="1">
        <v>5.65</v>
      </c>
      <c r="D3" s="1">
        <v>3.75</v>
      </c>
      <c r="E3" s="1">
        <v>3.5</v>
      </c>
      <c r="F3" s="1">
        <v>2.9</v>
      </c>
      <c r="G3" s="1">
        <f t="shared" ref="G3:G10" si="0">(E3+F3)/2</f>
        <v>3.2</v>
      </c>
      <c r="H3" s="9">
        <f>(B3+C3+D3+E3+F3)/5</f>
        <v>4.3459999999999992</v>
      </c>
      <c r="I3" s="1"/>
      <c r="J3" s="1"/>
      <c r="K3" s="1">
        <v>1</v>
      </c>
      <c r="L3" s="10">
        <f t="shared" ref="L3:L10" si="1">SUM(H3:K3)</f>
        <v>5.3459999999999992</v>
      </c>
    </row>
    <row r="4" spans="1:12">
      <c r="A4" s="1" t="s">
        <v>4</v>
      </c>
      <c r="B4" s="1">
        <v>6.97</v>
      </c>
      <c r="C4" s="1">
        <v>3.9</v>
      </c>
      <c r="D4" s="1">
        <v>3</v>
      </c>
      <c r="E4" s="1">
        <v>4</v>
      </c>
      <c r="F4" s="1">
        <v>3.7</v>
      </c>
      <c r="G4" s="1">
        <f t="shared" si="0"/>
        <v>3.85</v>
      </c>
      <c r="H4" s="9">
        <f>(B4+C4+D4+E4+F4)/5</f>
        <v>4.3139999999999992</v>
      </c>
      <c r="I4" s="1"/>
      <c r="J4" s="1"/>
      <c r="K4" s="1"/>
      <c r="L4" s="10">
        <f t="shared" si="1"/>
        <v>4.3139999999999992</v>
      </c>
    </row>
    <row r="5" spans="1:12">
      <c r="A5" s="1" t="s">
        <v>5</v>
      </c>
      <c r="B5" s="1">
        <v>7.38</v>
      </c>
      <c r="C5" s="1">
        <v>6.2</v>
      </c>
      <c r="D5" s="1">
        <v>5</v>
      </c>
      <c r="E5" s="1">
        <v>3.7</v>
      </c>
      <c r="F5" s="1">
        <v>3</v>
      </c>
      <c r="G5" s="1">
        <f t="shared" si="0"/>
        <v>3.35</v>
      </c>
      <c r="H5" s="9">
        <f>(B5+C5+D5+E5+F5)/5</f>
        <v>5.0559999999999992</v>
      </c>
      <c r="I5" s="1"/>
      <c r="J5" s="1"/>
      <c r="K5" s="1"/>
      <c r="L5" s="10">
        <f t="shared" si="1"/>
        <v>5.0559999999999992</v>
      </c>
    </row>
    <row r="6" spans="1:12">
      <c r="A6" s="1" t="s">
        <v>6</v>
      </c>
      <c r="B6" s="1">
        <v>5.5</v>
      </c>
      <c r="C6" s="1">
        <v>0</v>
      </c>
      <c r="D6" s="1">
        <v>5</v>
      </c>
      <c r="E6" s="1">
        <v>4</v>
      </c>
      <c r="F6" s="1">
        <v>3.9</v>
      </c>
      <c r="G6" s="1">
        <f t="shared" si="0"/>
        <v>3.95</v>
      </c>
      <c r="H6" s="9">
        <f>(B6+C6+D6+E6+F6)/4</f>
        <v>4.5999999999999996</v>
      </c>
      <c r="I6" s="1"/>
      <c r="J6" s="1"/>
      <c r="K6" s="1">
        <v>1</v>
      </c>
      <c r="L6" s="10">
        <f t="shared" si="1"/>
        <v>5.6</v>
      </c>
    </row>
    <row r="7" spans="1:12">
      <c r="A7" s="1" t="s">
        <v>7</v>
      </c>
      <c r="B7" s="1">
        <v>6.52</v>
      </c>
      <c r="C7" s="1">
        <v>5.08</v>
      </c>
      <c r="D7" s="1">
        <v>3.89</v>
      </c>
      <c r="E7" s="1">
        <v>4</v>
      </c>
      <c r="F7" s="1">
        <v>3.3</v>
      </c>
      <c r="G7" s="1">
        <f t="shared" si="0"/>
        <v>3.65</v>
      </c>
      <c r="H7" s="9">
        <f>(B7+C7+D7+E7+F7)/5</f>
        <v>4.5580000000000007</v>
      </c>
      <c r="I7" s="1"/>
      <c r="J7" s="1"/>
      <c r="K7" s="1"/>
      <c r="L7" s="10">
        <f t="shared" si="1"/>
        <v>4.5580000000000007</v>
      </c>
    </row>
    <row r="8" spans="1:12">
      <c r="A8" s="1" t="s">
        <v>8</v>
      </c>
      <c r="B8" s="1">
        <v>6.68</v>
      </c>
      <c r="C8" s="1">
        <v>4.75</v>
      </c>
      <c r="D8" s="1">
        <v>4.5</v>
      </c>
      <c r="E8" s="1">
        <v>4</v>
      </c>
      <c r="F8" s="1">
        <v>3.5</v>
      </c>
      <c r="G8" s="1">
        <f t="shared" si="0"/>
        <v>3.75</v>
      </c>
      <c r="H8" s="9">
        <f>(B8+C8+D8+E8+F8)/5</f>
        <v>4.6859999999999999</v>
      </c>
      <c r="I8" s="1"/>
      <c r="J8" s="1"/>
      <c r="K8" s="1"/>
      <c r="L8" s="10">
        <f t="shared" si="1"/>
        <v>4.6859999999999999</v>
      </c>
    </row>
    <row r="9" spans="1:12">
      <c r="A9" s="1" t="s">
        <v>9</v>
      </c>
      <c r="B9" s="1">
        <v>6.74</v>
      </c>
      <c r="C9" s="1">
        <v>4.34</v>
      </c>
      <c r="D9" s="1">
        <v>5</v>
      </c>
      <c r="E9" s="1">
        <v>3.6</v>
      </c>
      <c r="F9" s="1">
        <v>3.2</v>
      </c>
      <c r="G9" s="1">
        <f t="shared" si="0"/>
        <v>3.4000000000000004</v>
      </c>
      <c r="H9" s="9">
        <f>(B9+C9+D9+E9+F9)/5</f>
        <v>4.5759999999999996</v>
      </c>
      <c r="I9" s="1">
        <v>2</v>
      </c>
      <c r="J9" s="1">
        <v>3</v>
      </c>
      <c r="K9" s="1">
        <v>1</v>
      </c>
      <c r="L9" s="10">
        <f t="shared" si="1"/>
        <v>10.576000000000001</v>
      </c>
    </row>
    <row r="10" spans="1:12">
      <c r="A10" s="5" t="s">
        <v>10</v>
      </c>
      <c r="B10" s="7">
        <v>0</v>
      </c>
      <c r="C10" s="7">
        <v>0</v>
      </c>
      <c r="D10" s="7">
        <v>0</v>
      </c>
      <c r="E10" s="7">
        <v>4</v>
      </c>
      <c r="F10" s="7">
        <v>3</v>
      </c>
      <c r="G10" s="1">
        <f t="shared" si="0"/>
        <v>3.5</v>
      </c>
      <c r="H10" s="9"/>
      <c r="I10" s="7"/>
      <c r="J10" s="7"/>
      <c r="K10" s="7"/>
      <c r="L10" s="10">
        <f t="shared" si="1"/>
        <v>0</v>
      </c>
    </row>
    <row r="12" spans="1:12">
      <c r="A12" s="3" t="s">
        <v>20</v>
      </c>
      <c r="G12" s="11">
        <f>(G2+G3+G4+G5+G6+G7+G8+G9+G10)/9</f>
        <v>3.5833333333333335</v>
      </c>
      <c r="H12" s="4">
        <f>(H2+H3+H4+H5+H6+H7+H8+H9)/8</f>
        <v>4.5289999999999999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D10" sqref="D10"/>
    </sheetView>
  </sheetViews>
  <sheetFormatPr defaultRowHeight="15"/>
  <cols>
    <col min="1" max="1" width="18.140625" customWidth="1"/>
    <col min="2" max="2" width="12.7109375" customWidth="1"/>
    <col min="3" max="3" width="13.28515625" customWidth="1"/>
    <col min="4" max="4" width="12" customWidth="1"/>
    <col min="7" max="7" width="14.7109375" customWidth="1"/>
    <col min="8" max="8" width="14" customWidth="1"/>
    <col min="9" max="9" width="10.42578125" customWidth="1"/>
    <col min="10" max="10" width="13.28515625" customWidth="1"/>
    <col min="11" max="11" width="11.28515625" customWidth="1"/>
  </cols>
  <sheetData>
    <row r="1" spans="1:12" ht="75">
      <c r="A1" s="1"/>
      <c r="B1" s="2" t="s">
        <v>11</v>
      </c>
      <c r="C1" s="2" t="s">
        <v>12</v>
      </c>
      <c r="D1" s="2" t="s">
        <v>13</v>
      </c>
      <c r="E1" s="2" t="s">
        <v>0</v>
      </c>
      <c r="F1" s="2" t="s">
        <v>1</v>
      </c>
      <c r="G1" s="2" t="s">
        <v>19</v>
      </c>
      <c r="H1" s="2" t="s">
        <v>18</v>
      </c>
      <c r="I1" s="2" t="s">
        <v>14</v>
      </c>
      <c r="J1" s="2" t="s">
        <v>15</v>
      </c>
      <c r="K1" s="2" t="s">
        <v>16</v>
      </c>
      <c r="L1" s="8" t="s">
        <v>17</v>
      </c>
    </row>
    <row r="2" spans="1:12">
      <c r="A2" s="1" t="s">
        <v>2</v>
      </c>
      <c r="B2" s="12">
        <v>0</v>
      </c>
      <c r="C2" s="1">
        <v>0</v>
      </c>
      <c r="D2" s="1"/>
      <c r="E2" s="1"/>
      <c r="F2" s="1"/>
      <c r="G2" s="1">
        <f>(E2+F2)/2</f>
        <v>0</v>
      </c>
      <c r="H2" s="9">
        <f>(B2+C2+D2+E2+F2)/5</f>
        <v>0</v>
      </c>
      <c r="I2" s="1"/>
      <c r="J2" s="1"/>
      <c r="K2" s="1"/>
      <c r="L2" s="10">
        <f>SUM(H2:K2)</f>
        <v>0</v>
      </c>
    </row>
    <row r="3" spans="1:12">
      <c r="A3" s="1" t="s">
        <v>3</v>
      </c>
      <c r="B3" s="1">
        <v>6.2</v>
      </c>
      <c r="C3" s="1">
        <v>3.1</v>
      </c>
      <c r="D3" s="1"/>
      <c r="E3" s="1"/>
      <c r="F3" s="1"/>
      <c r="G3" s="1">
        <f t="shared" ref="G3:G10" si="0">(E3+F3)/2</f>
        <v>0</v>
      </c>
      <c r="H3" s="9">
        <f>(B3+C3+D3+E3+F3)/5</f>
        <v>1.86</v>
      </c>
      <c r="I3" s="1"/>
      <c r="J3" s="1"/>
      <c r="K3" s="1"/>
      <c r="L3" s="10">
        <f t="shared" ref="L3:L10" si="1">SUM(H3:K3)</f>
        <v>1.86</v>
      </c>
    </row>
    <row r="4" spans="1:12">
      <c r="A4" s="1" t="s">
        <v>4</v>
      </c>
      <c r="B4" s="1">
        <v>7</v>
      </c>
      <c r="C4" s="1">
        <v>4.3</v>
      </c>
      <c r="D4" s="1"/>
      <c r="E4" s="1"/>
      <c r="F4" s="1"/>
      <c r="G4" s="1">
        <f t="shared" si="0"/>
        <v>0</v>
      </c>
      <c r="H4" s="9">
        <f>(B4+C4+D4+E4+F4)/5</f>
        <v>2.2600000000000002</v>
      </c>
      <c r="I4" s="1"/>
      <c r="J4" s="1"/>
      <c r="K4" s="1"/>
      <c r="L4" s="10">
        <f t="shared" si="1"/>
        <v>2.2600000000000002</v>
      </c>
    </row>
    <row r="5" spans="1:12">
      <c r="A5" s="1" t="s">
        <v>5</v>
      </c>
      <c r="B5" s="1">
        <v>4.5</v>
      </c>
      <c r="C5" s="1">
        <v>2.7</v>
      </c>
      <c r="D5" s="1"/>
      <c r="E5" s="1"/>
      <c r="F5" s="1"/>
      <c r="G5" s="1">
        <f t="shared" si="0"/>
        <v>0</v>
      </c>
      <c r="H5" s="9">
        <f>(B5+C5+D5+E5+F5)/5</f>
        <v>1.44</v>
      </c>
      <c r="I5" s="1"/>
      <c r="J5" s="1"/>
      <c r="K5" s="1"/>
      <c r="L5" s="10">
        <f t="shared" si="1"/>
        <v>1.44</v>
      </c>
    </row>
    <row r="6" spans="1:12">
      <c r="A6" s="1" t="s">
        <v>6</v>
      </c>
      <c r="B6" s="1">
        <v>8.8000000000000007</v>
      </c>
      <c r="C6" s="1">
        <v>6.2</v>
      </c>
      <c r="D6" s="1"/>
      <c r="E6" s="1"/>
      <c r="F6" s="1"/>
      <c r="G6" s="1">
        <f t="shared" si="0"/>
        <v>0</v>
      </c>
      <c r="H6" s="9">
        <f>(B6+C6+D6+E6+F6)/4</f>
        <v>3.75</v>
      </c>
      <c r="I6" s="1"/>
      <c r="J6" s="1"/>
      <c r="K6" s="1"/>
      <c r="L6" s="10">
        <f t="shared" si="1"/>
        <v>3.75</v>
      </c>
    </row>
    <row r="7" spans="1:12">
      <c r="A7" s="1" t="s">
        <v>7</v>
      </c>
      <c r="B7" s="1">
        <v>6.4</v>
      </c>
      <c r="C7" s="1">
        <v>0</v>
      </c>
      <c r="D7" s="1"/>
      <c r="E7" s="1"/>
      <c r="F7" s="1"/>
      <c r="G7" s="1">
        <f t="shared" si="0"/>
        <v>0</v>
      </c>
      <c r="H7" s="9">
        <f>(B7+C7+D7+E7+F7)/5</f>
        <v>1.28</v>
      </c>
      <c r="I7" s="1"/>
      <c r="J7" s="1"/>
      <c r="K7" s="1"/>
      <c r="L7" s="10">
        <f t="shared" si="1"/>
        <v>1.28</v>
      </c>
    </row>
    <row r="8" spans="1:12">
      <c r="A8" s="1" t="s">
        <v>8</v>
      </c>
      <c r="B8" s="1">
        <v>6.8</v>
      </c>
      <c r="C8" s="1">
        <v>3.4</v>
      </c>
      <c r="D8" s="1"/>
      <c r="E8" s="1"/>
      <c r="F8" s="1"/>
      <c r="G8" s="1">
        <f t="shared" si="0"/>
        <v>0</v>
      </c>
      <c r="H8" s="9">
        <f>(B8+C8+D8+E8+F8)/5</f>
        <v>2.04</v>
      </c>
      <c r="I8" s="1"/>
      <c r="J8" s="1"/>
      <c r="K8" s="1"/>
      <c r="L8" s="10">
        <f t="shared" si="1"/>
        <v>2.04</v>
      </c>
    </row>
    <row r="9" spans="1:12">
      <c r="A9" s="1" t="s">
        <v>9</v>
      </c>
      <c r="B9" s="1">
        <v>7.7</v>
      </c>
      <c r="C9" s="1">
        <v>4.7</v>
      </c>
      <c r="D9" s="1"/>
      <c r="E9" s="1"/>
      <c r="F9" s="1"/>
      <c r="G9" s="1">
        <f t="shared" si="0"/>
        <v>0</v>
      </c>
      <c r="H9" s="9">
        <f>(B9+C9+D9+E9+F9)/5</f>
        <v>2.48</v>
      </c>
      <c r="I9" s="1"/>
      <c r="J9" s="1"/>
      <c r="K9" s="1"/>
      <c r="L9" s="10">
        <f t="shared" si="1"/>
        <v>2.48</v>
      </c>
    </row>
    <row r="10" spans="1:12">
      <c r="A10" s="5" t="s">
        <v>10</v>
      </c>
      <c r="B10" s="7">
        <v>0</v>
      </c>
      <c r="C10" s="7">
        <v>0</v>
      </c>
      <c r="D10" s="7"/>
      <c r="E10" s="7"/>
      <c r="F10" s="7"/>
      <c r="G10" s="1">
        <f t="shared" si="0"/>
        <v>0</v>
      </c>
      <c r="H10" s="9">
        <f>(B10+C10+D10+E10+F10)/5</f>
        <v>0</v>
      </c>
      <c r="I10" s="7"/>
      <c r="J10" s="7"/>
      <c r="K10" s="7"/>
      <c r="L10" s="10">
        <f t="shared" si="1"/>
        <v>0</v>
      </c>
    </row>
    <row r="12" spans="1:12">
      <c r="A12" s="3" t="s">
        <v>20</v>
      </c>
      <c r="G12" s="11">
        <f>(G2+G3+G4+G5+G6+G7+G8+G9+G10)/9</f>
        <v>0</v>
      </c>
      <c r="H12" s="4">
        <f>(H2+H3+H4+H5+H6+H7+H8+H9)/8</f>
        <v>1.8887499999999999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sqref="A1:L12"/>
    </sheetView>
  </sheetViews>
  <sheetFormatPr defaultRowHeight="15"/>
  <cols>
    <col min="1" max="1" width="18.140625" customWidth="1"/>
    <col min="2" max="2" width="12.7109375" customWidth="1"/>
    <col min="3" max="3" width="13.28515625" customWidth="1"/>
    <col min="7" max="7" width="14.7109375" customWidth="1"/>
    <col min="8" max="8" width="14" customWidth="1"/>
    <col min="9" max="9" width="10.42578125" customWidth="1"/>
    <col min="10" max="10" width="13.28515625" customWidth="1"/>
    <col min="11" max="11" width="11.28515625" customWidth="1"/>
  </cols>
  <sheetData>
    <row r="1" spans="1:12" ht="75">
      <c r="A1" s="1"/>
      <c r="B1" s="2" t="s">
        <v>11</v>
      </c>
      <c r="C1" s="2" t="s">
        <v>12</v>
      </c>
      <c r="D1" s="2" t="s">
        <v>13</v>
      </c>
      <c r="E1" s="2" t="s">
        <v>0</v>
      </c>
      <c r="F1" s="2" t="s">
        <v>1</v>
      </c>
      <c r="G1" s="2" t="s">
        <v>19</v>
      </c>
      <c r="H1" s="2" t="s">
        <v>18</v>
      </c>
      <c r="I1" s="2" t="s">
        <v>14</v>
      </c>
      <c r="J1" s="2" t="s">
        <v>15</v>
      </c>
      <c r="K1" s="2" t="s">
        <v>16</v>
      </c>
      <c r="L1" s="8" t="s">
        <v>17</v>
      </c>
    </row>
    <row r="2" spans="1:12">
      <c r="A2" s="1" t="s">
        <v>2</v>
      </c>
      <c r="B2" s="6">
        <v>6.38</v>
      </c>
      <c r="C2" s="1">
        <v>3.9</v>
      </c>
      <c r="D2" s="1">
        <v>3</v>
      </c>
      <c r="E2" s="1">
        <v>3.9</v>
      </c>
      <c r="F2" s="1">
        <v>3.3</v>
      </c>
      <c r="G2" s="1">
        <f>(E2+F2)/2</f>
        <v>3.5999999999999996</v>
      </c>
      <c r="H2" s="9">
        <f>(B2+C2+D2+E2+F2)/5</f>
        <v>4.0960000000000001</v>
      </c>
      <c r="I2" s="1"/>
      <c r="J2" s="1"/>
      <c r="K2" s="1"/>
      <c r="L2" s="10">
        <f>SUM(H2:K2)</f>
        <v>4.0960000000000001</v>
      </c>
    </row>
    <row r="3" spans="1:12">
      <c r="A3" s="1" t="s">
        <v>3</v>
      </c>
      <c r="B3" s="1">
        <v>5.93</v>
      </c>
      <c r="C3" s="1">
        <v>5.65</v>
      </c>
      <c r="D3" s="1">
        <v>3.75</v>
      </c>
      <c r="E3" s="1">
        <v>3.5</v>
      </c>
      <c r="F3" s="1">
        <v>2.9</v>
      </c>
      <c r="G3" s="1">
        <f t="shared" ref="G3:G10" si="0">(E3+F3)/2</f>
        <v>3.2</v>
      </c>
      <c r="H3" s="9">
        <f>(B3+C3+D3+E3+F3)/5</f>
        <v>4.3459999999999992</v>
      </c>
      <c r="I3" s="1"/>
      <c r="J3" s="1"/>
      <c r="K3" s="1">
        <v>1</v>
      </c>
      <c r="L3" s="10">
        <f t="shared" ref="L3:L10" si="1">SUM(H3:K3)</f>
        <v>5.3459999999999992</v>
      </c>
    </row>
    <row r="4" spans="1:12">
      <c r="A4" s="1" t="s">
        <v>4</v>
      </c>
      <c r="B4" s="1">
        <v>6.97</v>
      </c>
      <c r="C4" s="1">
        <v>3.9</v>
      </c>
      <c r="D4" s="1">
        <v>3</v>
      </c>
      <c r="E4" s="1">
        <v>4</v>
      </c>
      <c r="F4" s="1">
        <v>3.7</v>
      </c>
      <c r="G4" s="1">
        <f t="shared" si="0"/>
        <v>3.85</v>
      </c>
      <c r="H4" s="9">
        <f>(B4+C4+D4+E4+F4)/5</f>
        <v>4.3139999999999992</v>
      </c>
      <c r="I4" s="1"/>
      <c r="J4" s="1"/>
      <c r="K4" s="1"/>
      <c r="L4" s="10">
        <f t="shared" si="1"/>
        <v>4.3139999999999992</v>
      </c>
    </row>
    <row r="5" spans="1:12">
      <c r="A5" s="1" t="s">
        <v>5</v>
      </c>
      <c r="B5" s="1">
        <v>7.38</v>
      </c>
      <c r="C5" s="1">
        <v>6.2</v>
      </c>
      <c r="D5" s="1">
        <v>5</v>
      </c>
      <c r="E5" s="1">
        <v>3.7</v>
      </c>
      <c r="F5" s="1">
        <v>3</v>
      </c>
      <c r="G5" s="1">
        <f t="shared" si="0"/>
        <v>3.35</v>
      </c>
      <c r="H5" s="9">
        <f>(B5+C5+D5+E5+F5)/5</f>
        <v>5.0559999999999992</v>
      </c>
      <c r="I5" s="1"/>
      <c r="J5" s="1"/>
      <c r="K5" s="1"/>
      <c r="L5" s="10">
        <f t="shared" si="1"/>
        <v>5.0559999999999992</v>
      </c>
    </row>
    <row r="6" spans="1:12">
      <c r="A6" s="1" t="s">
        <v>6</v>
      </c>
      <c r="B6" s="1">
        <v>5.5</v>
      </c>
      <c r="C6" s="1">
        <v>0</v>
      </c>
      <c r="D6" s="1">
        <v>5</v>
      </c>
      <c r="E6" s="1">
        <v>4</v>
      </c>
      <c r="F6" s="1">
        <v>3.9</v>
      </c>
      <c r="G6" s="1">
        <f t="shared" si="0"/>
        <v>3.95</v>
      </c>
      <c r="H6" s="9">
        <f>(B6+C6+D6+E6+F6)/4</f>
        <v>4.5999999999999996</v>
      </c>
      <c r="I6" s="1"/>
      <c r="J6" s="1"/>
      <c r="K6" s="1">
        <v>1</v>
      </c>
      <c r="L6" s="10">
        <f t="shared" si="1"/>
        <v>5.6</v>
      </c>
    </row>
    <row r="7" spans="1:12">
      <c r="A7" s="1" t="s">
        <v>7</v>
      </c>
      <c r="B7" s="1">
        <v>6.52</v>
      </c>
      <c r="C7" s="1">
        <v>5.08</v>
      </c>
      <c r="D7" s="1">
        <v>3.89</v>
      </c>
      <c r="E7" s="1">
        <v>4</v>
      </c>
      <c r="F7" s="1">
        <v>3.3</v>
      </c>
      <c r="G7" s="1">
        <f t="shared" si="0"/>
        <v>3.65</v>
      </c>
      <c r="H7" s="9">
        <f>(B7+C7+D7+E7+F7)/5</f>
        <v>4.5580000000000007</v>
      </c>
      <c r="I7" s="1"/>
      <c r="J7" s="1"/>
      <c r="K7" s="1"/>
      <c r="L7" s="10">
        <f t="shared" si="1"/>
        <v>4.5580000000000007</v>
      </c>
    </row>
    <row r="8" spans="1:12">
      <c r="A8" s="1" t="s">
        <v>8</v>
      </c>
      <c r="B8" s="1">
        <v>6.68</v>
      </c>
      <c r="C8" s="1">
        <v>4.75</v>
      </c>
      <c r="D8" s="1">
        <v>4.5</v>
      </c>
      <c r="E8" s="1">
        <v>4</v>
      </c>
      <c r="F8" s="1">
        <v>3.5</v>
      </c>
      <c r="G8" s="1">
        <f t="shared" si="0"/>
        <v>3.75</v>
      </c>
      <c r="H8" s="9">
        <f>(B8+C8+D8+E8+F8)/5</f>
        <v>4.6859999999999999</v>
      </c>
      <c r="I8" s="1"/>
      <c r="J8" s="1"/>
      <c r="K8" s="1"/>
      <c r="L8" s="10">
        <f t="shared" si="1"/>
        <v>4.6859999999999999</v>
      </c>
    </row>
    <row r="9" spans="1:12">
      <c r="A9" s="1" t="s">
        <v>9</v>
      </c>
      <c r="B9" s="1">
        <v>6.74</v>
      </c>
      <c r="C9" s="1">
        <v>4.34</v>
      </c>
      <c r="D9" s="1">
        <v>5</v>
      </c>
      <c r="E9" s="1">
        <v>3.6</v>
      </c>
      <c r="F9" s="1">
        <v>3.2</v>
      </c>
      <c r="G9" s="1">
        <f t="shared" si="0"/>
        <v>3.4000000000000004</v>
      </c>
      <c r="H9" s="9">
        <f>(B9+C9+D9+E9+F9)/5</f>
        <v>4.5759999999999996</v>
      </c>
      <c r="I9" s="1">
        <v>2</v>
      </c>
      <c r="J9" s="1">
        <v>3</v>
      </c>
      <c r="K9" s="1">
        <v>1</v>
      </c>
      <c r="L9" s="10">
        <f t="shared" si="1"/>
        <v>10.576000000000001</v>
      </c>
    </row>
    <row r="10" spans="1:12">
      <c r="A10" s="5" t="s">
        <v>10</v>
      </c>
      <c r="B10" s="7">
        <v>0</v>
      </c>
      <c r="C10" s="7">
        <v>0</v>
      </c>
      <c r="D10" s="7">
        <v>0</v>
      </c>
      <c r="E10" s="7">
        <v>4</v>
      </c>
      <c r="F10" s="7">
        <v>3</v>
      </c>
      <c r="G10" s="1">
        <f t="shared" si="0"/>
        <v>3.5</v>
      </c>
      <c r="H10" s="9"/>
      <c r="I10" s="7"/>
      <c r="J10" s="7"/>
      <c r="K10" s="7"/>
      <c r="L10" s="10">
        <f t="shared" si="1"/>
        <v>0</v>
      </c>
    </row>
    <row r="12" spans="1:12">
      <c r="A12" s="3" t="s">
        <v>20</v>
      </c>
      <c r="G12" s="11">
        <f>(G2+G3+G4+G5+G6+G7+G8+G9+G10)/9</f>
        <v>3.5833333333333335</v>
      </c>
      <c r="H12" s="4">
        <f>(H2+H3+H4+H5+H6+H7+H8+H9)/8</f>
        <v>4.5289999999999999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</vt:lpstr>
      <vt:lpstr>2018</vt:lpstr>
      <vt:lpstr>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2020-07-09T06:47:54Z</dcterms:modified>
</cp:coreProperties>
</file>