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Общие сведения" sheetId="1" r:id="rId1"/>
    <sheet name="Реализация" sheetId="2" r:id="rId2"/>
    <sheet name="Сасовский Р" sheetId="25" r:id="rId3"/>
  </sheets>
  <externalReferences>
    <externalReference r:id="rId4"/>
  </externalReferences>
  <definedNames>
    <definedName name="_FilterDatabase_0" localSheetId="0">'Общие сведения'!$B$4:$AI$4</definedName>
    <definedName name="_FilterDatabase_0_0" localSheetId="0">'Общие сведения'!$B$4:$AI$4</definedName>
    <definedName name="_xlnm._FilterDatabase" localSheetId="0">'Общие сведения'!$B$4:$AI$4</definedName>
    <definedName name="_xlnm._FilterDatabase" localSheetId="1" hidden="1">Реализация!$C$5:$AW$24</definedName>
    <definedName name="DPDO">Реализация!$BH$4:$BH$6</definedName>
    <definedName name="mr">'Общие сведения'!#REF!</definedName>
    <definedName name="oop">Реализация!$BF$4:$BF$6</definedName>
    <definedName name="OPDO">Реализация!$BG$4:$BG$6</definedName>
    <definedName name="stuff">Реализация!$BE$4:$BE$6</definedName>
    <definedName name="доо">[1]Реализация!$BF$4:$BF$7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5" i="2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AW6" i="2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</calcChain>
</file>

<file path=xl/sharedStrings.xml><?xml version="1.0" encoding="utf-8"?>
<sst xmlns="http://schemas.openxmlformats.org/spreadsheetml/2006/main" count="354" uniqueCount="154">
  <si>
    <t>Муниципальный район</t>
  </si>
  <si>
    <t>Наименование ОО (в соответствии с учредительными документами)</t>
  </si>
  <si>
    <t>Количество воспитанников в 2017-2018 учебном году</t>
  </si>
  <si>
    <t>Общее количество административно-управленческого персонала</t>
  </si>
  <si>
    <t>Общее количество педагогических работников (без учета совместителей)</t>
  </si>
  <si>
    <t>Из них:</t>
  </si>
  <si>
    <t>Общее количество учебно-вспомогательного персонала (помощников воспитателя)</t>
  </si>
  <si>
    <t>Общее количество групп</t>
  </si>
  <si>
    <t>из них:</t>
  </si>
  <si>
    <t>Дошкольные группы при СОШ</t>
  </si>
  <si>
    <r>
      <rPr>
        <sz val="12"/>
        <rFont val="Times New Roman"/>
        <family val="1"/>
        <charset val="204"/>
      </rPr>
      <t xml:space="preserve">Укажите количество детей, </t>
    </r>
    <r>
      <rPr>
        <b/>
        <sz val="12"/>
        <rFont val="Times New Roman"/>
        <family val="1"/>
        <charset val="204"/>
      </rPr>
      <t>имеющих заключение ПМПК  в группах общеразвивающей направленности</t>
    </r>
    <r>
      <rPr>
        <sz val="12"/>
        <rFont val="Times New Roman"/>
        <family val="1"/>
        <charset val="204"/>
      </rPr>
      <t>, для которых созданы специальные условия образования:</t>
    </r>
  </si>
  <si>
    <t>воспитателей</t>
  </si>
  <si>
    <t xml:space="preserve">Музыкальных руководителей </t>
  </si>
  <si>
    <t>Инструкторов по физической культуре</t>
  </si>
  <si>
    <t xml:space="preserve">Педагогов – психологов </t>
  </si>
  <si>
    <t xml:space="preserve">Социальных педагогов </t>
  </si>
  <si>
    <t xml:space="preserve">Учителей - логопедов </t>
  </si>
  <si>
    <t xml:space="preserve">Учителей - дефектологов </t>
  </si>
  <si>
    <t xml:space="preserve">Учителей – дефектологов (тифлопедагогов) </t>
  </si>
  <si>
    <t xml:space="preserve">Учителей – дефектологов (сурдопедагогов) </t>
  </si>
  <si>
    <t xml:space="preserve">Олигофренопедагогов </t>
  </si>
  <si>
    <t xml:space="preserve">Медсестёр  по массажу и ЛФК </t>
  </si>
  <si>
    <t xml:space="preserve">общеразвивающей направленности </t>
  </si>
  <si>
    <t xml:space="preserve">оздоровительной направленности   </t>
  </si>
  <si>
    <t xml:space="preserve">компенсирующей направленности  </t>
  </si>
  <si>
    <t xml:space="preserve">комбинированной направленности </t>
  </si>
  <si>
    <t xml:space="preserve">семейных групп, организованных на базе организации </t>
  </si>
  <si>
    <t>общеразвивающие</t>
  </si>
  <si>
    <t>другие (укажите какие)</t>
  </si>
  <si>
    <t>Всего</t>
  </si>
  <si>
    <t>с нарушениями зрения</t>
  </si>
  <si>
    <t>с нарушениями слуха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</si>
  <si>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</si>
  <si>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</si>
  <si>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</si>
  <si>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умственной отсталостью</t>
  </si>
  <si>
    <t>с расстройствами аутистического спектра</t>
  </si>
  <si>
    <t>со сложными нарушениями, у которых сочетаются два или более первичных нарушения</t>
  </si>
  <si>
    <t>Итого:</t>
  </si>
  <si>
    <t>Сасовский муниципальный район</t>
  </si>
  <si>
    <t>муниципальное дошкольное образовательное учреждение "Алешинский детский сад" муниципального образования - Сасовский муниципальный район Рязанской области</t>
  </si>
  <si>
    <t>муниципальное дошкольное образовательное учреждение "Сотницынский детский сад"муниципального образования-Сасовский муниципальный район Рязанскщй области</t>
  </si>
  <si>
    <t>"Новоберёзовский ДС" - филиал МКОУ "Малостуденецкая СШ"</t>
  </si>
  <si>
    <t xml:space="preserve">"Фроловский детский сад"- филиал МКОУ "Любовниковская СШ" </t>
  </si>
  <si>
    <t xml:space="preserve">"Огарёво - Почковский ДС" - филиал МКОУ Глядковская СШ" </t>
  </si>
  <si>
    <t>"Каргашинский ДС"- филиал МКОУ "Любовниковская СШ"</t>
  </si>
  <si>
    <t>" Темгеневский ДС"- филиал МКОУ "Глядковская СШ"</t>
  </si>
  <si>
    <t xml:space="preserve">"Агломазовский ДС"- филиал МКОУ "Малостуденецкая СШ" </t>
  </si>
  <si>
    <t>ДГ МКОУ "Глядковская средняя школа"</t>
  </si>
  <si>
    <t>ДГ МКОУ "Демушкинская СШ"</t>
  </si>
  <si>
    <t>ДГ  МКОУ "Малостуденецкая СШ"</t>
  </si>
  <si>
    <t>ДГ  МКОУ "Придорожная СШ" имени А.С. Новикова-Прибоя</t>
  </si>
  <si>
    <t>ГД "Салтыковской ОШ"-филиала МКОУ "Придорожная СШ" имени А.С. Новикова-Прибоя</t>
  </si>
  <si>
    <t xml:space="preserve">ГД  МКОУ "Любовниковская СШ" </t>
  </si>
  <si>
    <t>ГД "Гавриловской ОШ" - филиала МКОУ "Любовниковская СШ"</t>
  </si>
  <si>
    <t>ГД МКОУ "Батьковская ОШ"</t>
  </si>
  <si>
    <t>ГД "Пичкиряевской ОШ"- филиала  МКОУ "Придорожная СШ" имени А.С. Новикова-Прибоя</t>
  </si>
  <si>
    <t>ГД МКОУ "Кустарёвская СШ"</t>
  </si>
  <si>
    <t>№</t>
  </si>
  <si>
    <t>ДО</t>
  </si>
  <si>
    <t>Создание необходимых условий для охраны здоровья детей</t>
  </si>
  <si>
    <t>Создание необходимых условий для укрепления физического и психического здоровья детей,  в том числе их эмоционального благополучия</t>
  </si>
  <si>
    <t>Обеспечение преемственности целей, задач, содержания дошкольного и начального общего образования</t>
  </si>
  <si>
    <t>Формирование социокультурной среды, соответствующей возрастным, индивидуальным, психологическим и физиологическим особенностям детей</t>
  </si>
  <si>
    <t>Обеспечение психолого – педагогической поддержки семьи и повышения компетентности родителей (законных представителей) в вопросах развития и образования, охраны и укрепления здоровья детей</t>
  </si>
  <si>
    <t>Обеспечение вариативности Программ и организационных форм дошкольного образования, формирования Программ различной направленности с учетом образовательных потребностей, способностей и состояния здоровья детей</t>
  </si>
  <si>
    <t>Создание благоприятных условий для развития детей в соответствии с их возрастными и индивидуальными особенностями и склонностями, для развития способностей и творческого потенциала каждого ребенка</t>
  </si>
  <si>
    <t>Обеспечение равных возможностей для полноценного развития каждого ребенка в период дошкольного детства независимо от места жительства, пола, нации, языка и социального статуса, психофизиологических особенностей (в том числе ограниченных возможностей здоровья)</t>
  </si>
  <si>
    <t>Реализуется модель инклюзивного образования для детей с ОВЗ:</t>
  </si>
  <si>
    <t>Примечание</t>
  </si>
  <si>
    <t>Обеспечена безопасность внутренних помещений и внешней территории</t>
  </si>
  <si>
    <t>Обеспечена  безопасность развивающей предметно –  пространственной среды</t>
  </si>
  <si>
    <t xml:space="preserve">Разработан и реализуется комплекс  оздоровительных мероприятий </t>
  </si>
  <si>
    <t xml:space="preserve">Созданы  условия для  эмоционального благополучия детей </t>
  </si>
  <si>
    <t xml:space="preserve">Разработан комплекс мероприятий по обеспечению осуществления преемственности дошкольного и начального уровней образования </t>
  </si>
  <si>
    <t xml:space="preserve">Созданы условия для позитивного взаимодействия детей друг с другом </t>
  </si>
  <si>
    <t xml:space="preserve">Организовано позитивное взаимодействие педагогов с детьми </t>
  </si>
  <si>
    <t>Организовано позитивное взаимодействие педагогов и родителей</t>
  </si>
  <si>
    <t>Организовано сетевое взаимодействие с библиотеками, музеями, галереями, спортивными школами и т.п.</t>
  </si>
  <si>
    <t>Организовано своевременное обновление и обеспечение  доступности информации, связанной с деятельностью по реализации ООП ДОО</t>
  </si>
  <si>
    <t>Организовано информационное просвещение родителей (законных представителей)</t>
  </si>
  <si>
    <t>На базе ОО действуют дополнительные структурные подразделения:</t>
  </si>
  <si>
    <t>Количество зарегистрированных обращений в данное подразделение</t>
  </si>
  <si>
    <t>Способ разработки ООП ДОО:</t>
  </si>
  <si>
    <t>Обязательная часть ООП разработана на основе:</t>
  </si>
  <si>
    <t>Часть ООП, формируемая участниками образовательных отношений разработана на основе:</t>
  </si>
  <si>
    <t>Авторские программы, разработанные педагогами ДОО, имеющие внешнее и внутреннее рецензии</t>
  </si>
  <si>
    <t>Обеспечен  учет  мнения родителей при разработке вариативной  части  ООП ДОО</t>
  </si>
  <si>
    <t>Отражена специфика национальных, социокультурных особенностей  в ООП ДОО</t>
  </si>
  <si>
    <t>Отражены  сложившиеся традиции организации или группы  в ООП ДОО</t>
  </si>
  <si>
    <t>Разработана и реализуется программа коррекционно -  развивающей работы  с детьми  с ОВЗ</t>
  </si>
  <si>
    <t>Выявлены  индивидуальные особенности, склонности, способности  и интересы  детей</t>
  </si>
  <si>
    <t>Организовано платное дополнительное образование детей</t>
  </si>
  <si>
    <t>Созданы условия для удовлетворения потребностей, интересов и развития способностей и творческого потенциала обучающихся</t>
  </si>
  <si>
    <t xml:space="preserve">Созданы  кадровые условия для   сопровождения детей с ОВЗ </t>
  </si>
  <si>
    <t>Выявлена необходимость привлечения специалистов других организаций для  сопровождения детей с ОВЗ (в том числе инвалидов)</t>
  </si>
  <si>
    <t xml:space="preserve">Организована деятельность ПМПк  </t>
  </si>
  <si>
    <t>Организованы нормативно – правовые и кадровые условия взаимодействия при реализации  ИПРА ребенка – инвалида</t>
  </si>
  <si>
    <t>При согласии родителей реализуется психолого – педагогическое сопровождение детей - инвалидов</t>
  </si>
  <si>
    <t>для детей с нарушениями зрения</t>
  </si>
  <si>
    <t>для детей с нарушениями слуха</t>
  </si>
  <si>
    <t>для детей с тяжелыми нарушениями речи</t>
  </si>
  <si>
    <t>для детей снарушениями опорно - двигательного аппарата</t>
  </si>
  <si>
    <t>для детей с задержкой психического развития</t>
  </si>
  <si>
    <t>для детей с умственной отсталостью</t>
  </si>
  <si>
    <t>для детей с расстройствами аутистического спектра</t>
  </si>
  <si>
    <t>для детей со сложными нарушениями, у которых  сочетаются два или более первичных нарушения</t>
  </si>
  <si>
    <t>Реализуется модель инклюзивного образования для  детей – инвалидов</t>
  </si>
  <si>
    <t>Не реализуется модель инклюзивного образованиядля детей – инвалидов, т.к. нет согласия родителей</t>
  </si>
  <si>
    <t>Акт о принятии  ДОО к учебному году</t>
  </si>
  <si>
    <t>Наличие сертификатов, подтверждающих безопасность оборудования, дидактического материала, игрушек и т.п.</t>
  </si>
  <si>
    <t>План мероприятий, информационная справка по итогам проведения данных мероприятий</t>
  </si>
  <si>
    <t>Информационная справка педагога – психолога по результатам изучения эмоционального благополучия детей</t>
  </si>
  <si>
    <t>Наличие в годовом отчете результатов   изучения  взаимодействия детей друг с другом.</t>
  </si>
  <si>
    <t>Информационная  справка по результатам внутреннего контроля</t>
  </si>
  <si>
    <t>Информационная справка о взаимодействии педагогов и родителей</t>
  </si>
  <si>
    <t>Договор о взаимодействии со сторонними организациями (библиотеками, музеями, галереями, спортивными школами и т.п.)</t>
  </si>
  <si>
    <r>
      <rPr>
        <sz val="10"/>
        <color rgb="FF000000"/>
        <rFont val="Times New Roman"/>
        <family val="1"/>
        <charset val="204"/>
      </rPr>
      <t>Информация на сайте, интернет страничке соответствует текущему учебному году</t>
    </r>
    <r>
      <rPr>
        <sz val="10"/>
        <color rgb="FFFF0000"/>
        <rFont val="Times New Roman"/>
        <family val="1"/>
        <charset val="204"/>
      </rPr>
      <t xml:space="preserve"> </t>
    </r>
  </si>
  <si>
    <t>Наличие плана – графика работы,  протоколов проведения указанных в плане  мероприятий</t>
  </si>
  <si>
    <t>Наличие инструментария для изучения мнения родителей. Аналитическая справка по результатам изучения мнения родителей</t>
  </si>
  <si>
    <t>Наличие описания специфики национальных, социокультурных особенностей в содержании и планировании ООП ДОО</t>
  </si>
  <si>
    <t xml:space="preserve">Наличие описания сложившихся традиций организации в содержании и планировании ООП ДОО </t>
  </si>
  <si>
    <t>Наличие программы коррекционной работы</t>
  </si>
  <si>
    <t>Наличие инструментария для педагога по изучению индивидуальных особенностей, склонностей, способностей и интересов детей</t>
  </si>
  <si>
    <t>Наличие инструментария  (опрос, анкета) для обоснованного выбора дополнительной образовательной  программы.</t>
  </si>
  <si>
    <t>Наличие дополнительных образовательных программ разработанных педагогами ОО, имеющих внешнее и внутреннее заключение.</t>
  </si>
  <si>
    <t>Наличие методического обеспечения дополнительной образовательной программы</t>
  </si>
  <si>
    <t>В годовом плане работы ОО отражены  разнообразные формы поддержки  проявления способностей (конкурсы, развлечения, досуги и др.).</t>
  </si>
  <si>
    <t xml:space="preserve">Участие 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мероприятиях. </t>
  </si>
  <si>
    <t>Наличие дипломов и грамот, подтверждающих участие</t>
  </si>
  <si>
    <t xml:space="preserve">Наличие ставки в штатном расписании специалистов </t>
  </si>
  <si>
    <t xml:space="preserve">Информационная справка о необходимости привлечения специалистов других организаций. </t>
  </si>
  <si>
    <t>Заключены сетевые договора с другими организациями для  сопровождения детей с ОВЗ (в том числе инвалидов)</t>
  </si>
  <si>
    <t>Утверждены  соответствующие локальные акты, разработан план работы ПМПк, наличие протоколов заседаний ПМПк</t>
  </si>
  <si>
    <t xml:space="preserve">Утверждены соответствующие локальные акты </t>
  </si>
  <si>
    <t>Разработаны  и реализуются индивидуальные образовательные маршруты</t>
  </si>
  <si>
    <t>Утверждены соответствующие локальные акты</t>
  </si>
  <si>
    <t xml:space="preserve">Письменный отказ родителей </t>
  </si>
  <si>
    <r>
      <rPr>
        <sz val="12"/>
        <color rgb="FF000000"/>
        <rFont val="Times New Roman"/>
        <family val="1"/>
        <charset val="204"/>
      </rPr>
      <t>1. Консультативный пункт (центр)</t>
    </r>
    <r>
      <rPr>
        <b/>
        <sz val="12"/>
        <color rgb="FF000000"/>
        <rFont val="Times New Roman"/>
        <family val="1"/>
        <charset val="204"/>
      </rPr>
      <t xml:space="preserve"> </t>
    </r>
  </si>
  <si>
    <t xml:space="preserve">1. ОО составляет ООП на основе авторской  комплексной программы </t>
  </si>
  <si>
    <t>1. Образовательная программа дошкольного образования «От рождения до школы» / Под редакцией Н.Е. Вераксы, Т.С. Комаровой, М.А. Васильевой</t>
  </si>
  <si>
    <t>1.«Юный эколог» /автор — С. Н. Николаева .</t>
  </si>
  <si>
    <t>2. Лекотека</t>
  </si>
  <si>
    <t>2. ОО составляет ООП на основе авторской  комплексной программы и одной или нескольких парциальных программ</t>
  </si>
  <si>
    <t>2. Образовательная программа дошкольного образования «Мир открытий» / Под редакцией Л.Г. Петерсон, И.А. Лыковой</t>
  </si>
  <si>
    <t>2. «Развитие у детей представлений об истории и культуре» /авторы —       Л. Н. Галигузова, С.Ю. Мещеряков).</t>
  </si>
  <si>
    <t>4. «Мы живем в России!»/ авторы —  Н.Г. Зеленова, Л.Е. Осипова</t>
  </si>
  <si>
    <t>3. «Развитие речи у детей дошкольного возраста» /автор — О.С. Ушакова</t>
  </si>
  <si>
    <t xml:space="preserve">1. Консультативный пункт (центр) </t>
  </si>
  <si>
    <t>4. ОО разрабатывает ООП полностью самостоятельно на основании ФГОС ДО и примерной основной общеобразовательной программы</t>
  </si>
  <si>
    <t>5. «Основы безопасности детей дошкольного возраста»/авторы —  Р.Б. Стеркина, О.Л. Князева, Н.Н. Авдеев</t>
  </si>
  <si>
    <t>8.«Конструирование и ручной труд в детском саду»/ автор —   Л.В. Куцакова</t>
  </si>
  <si>
    <t xml:space="preserve">МДОУ"Алешинский детский сад" </t>
  </si>
  <si>
    <t>МДОУ "Сотницынский детский сад"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</si>
</sst>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  <bgColor rgb="FF99CCFF"/>
      </patternFill>
    </fill>
    <fill>
      <patternFill patternType="solid">
        <fgColor rgb="FF92D050"/>
        <bgColor rgb="FF969696"/>
      </patternFill>
    </fill>
    <fill>
      <patternFill patternType="solid">
        <fgColor rgb="FFF2F2F2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9" xfId="0" applyFont="1" applyFill="1" applyBorder="1" applyAlignment="1">
      <alignment wrapText="1"/>
    </xf>
    <xf numFmtId="0" fontId="0" fillId="2" borderId="10" xfId="0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2" borderId="12" xfId="0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1" fillId="2" borderId="11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16" xfId="0" applyFont="1" applyFill="1" applyBorder="1"/>
    <xf numFmtId="0" fontId="0" fillId="3" borderId="16" xfId="0" applyFill="1" applyBorder="1" applyAlignment="1">
      <alignment horizontal="center" vertical="center"/>
    </xf>
    <xf numFmtId="0" fontId="0" fillId="0" borderId="16" xfId="0" applyBorder="1"/>
    <xf numFmtId="0" fontId="0" fillId="0" borderId="0" xfId="0" applyFont="1"/>
    <xf numFmtId="0" fontId="0" fillId="0" borderId="16" xfId="0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 applyAlignment="1">
      <alignment horizontal="center" wrapText="1"/>
    </xf>
    <xf numFmtId="0" fontId="1" fillId="2" borderId="16" xfId="0" applyFont="1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6" borderId="16" xfId="0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  <name val="Calibri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2F2F2"/>
      <rgbColor rgb="FFFF0000"/>
      <rgbColor rgb="FF23FF23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5E11A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enina/AppData/Local/Temp/7zOCDD0.tmp/esenina/Downloads/&#1060;&#1043;&#1054;&#1057;%20&#1044;&#1054;&#1059;/&#1076;&#1089;%2014%20&#1060;&#1043;&#1054;&#1057;%20&#1044;&#1054;&#105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ализаци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4586"/>
  </sheetPr>
  <dimension ref="B2:AJ22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RowHeight="15"/>
  <cols>
    <col min="1" max="1" width="5"/>
    <col min="2" max="2" width="18.42578125"/>
    <col min="3" max="3" width="33.28515625"/>
    <col min="4" max="4" width="8.42578125"/>
    <col min="5" max="5" width="10.7109375"/>
    <col min="6" max="6" width="10.5703125"/>
    <col min="7" max="24" width="8.42578125"/>
    <col min="25" max="25" width="10.7109375"/>
    <col min="26" max="36" width="8.42578125"/>
    <col min="37" max="1025" width="0" hidden="1"/>
  </cols>
  <sheetData>
    <row r="2" spans="2:36" ht="27.95" customHeight="1" thickBot="1">
      <c r="B2" s="58" t="s">
        <v>0</v>
      </c>
      <c r="C2" s="62" t="s">
        <v>1</v>
      </c>
      <c r="D2" s="63" t="s">
        <v>2</v>
      </c>
      <c r="E2" s="62" t="s">
        <v>3</v>
      </c>
      <c r="F2" s="64" t="s">
        <v>4</v>
      </c>
      <c r="G2" s="57" t="s">
        <v>5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8" t="s">
        <v>6</v>
      </c>
      <c r="S2" s="59" t="s">
        <v>7</v>
      </c>
      <c r="T2" s="60" t="s">
        <v>8</v>
      </c>
      <c r="U2" s="60"/>
      <c r="V2" s="60"/>
      <c r="W2" s="60"/>
      <c r="X2" s="60"/>
      <c r="Y2" s="61" t="s">
        <v>9</v>
      </c>
      <c r="Z2" s="61"/>
      <c r="AA2" s="56" t="s">
        <v>10</v>
      </c>
      <c r="AB2" s="56"/>
      <c r="AC2" s="56"/>
      <c r="AD2" s="56"/>
      <c r="AE2" s="56"/>
      <c r="AF2" s="56"/>
      <c r="AG2" s="56"/>
      <c r="AH2" s="56"/>
      <c r="AI2" s="56"/>
    </row>
    <row r="3" spans="2:36" ht="57.75" customHeight="1" thickBot="1">
      <c r="B3" s="58"/>
      <c r="C3" s="62"/>
      <c r="D3" s="63"/>
      <c r="E3" s="62"/>
      <c r="F3" s="64"/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2" t="s">
        <v>21</v>
      </c>
      <c r="R3" s="58"/>
      <c r="S3" s="59"/>
      <c r="T3" s="3" t="s">
        <v>22</v>
      </c>
      <c r="U3" s="3" t="s">
        <v>23</v>
      </c>
      <c r="V3" s="3" t="s">
        <v>24</v>
      </c>
      <c r="W3" s="3" t="s">
        <v>25</v>
      </c>
      <c r="X3" s="4" t="s">
        <v>26</v>
      </c>
      <c r="Y3" s="5" t="s">
        <v>27</v>
      </c>
      <c r="Z3" s="4" t="s">
        <v>28</v>
      </c>
      <c r="AA3" s="5" t="s">
        <v>29</v>
      </c>
      <c r="AB3" s="6" t="s">
        <v>30</v>
      </c>
      <c r="AC3" s="6" t="s">
        <v>31</v>
      </c>
      <c r="AD3" s="6" t="s">
        <v>32</v>
      </c>
      <c r="AE3" s="6" t="s">
        <v>33</v>
      </c>
      <c r="AF3" s="6" t="s">
        <v>34</v>
      </c>
      <c r="AG3" s="6" t="s">
        <v>35</v>
      </c>
      <c r="AH3" s="6" t="s">
        <v>36</v>
      </c>
      <c r="AI3" s="50" t="s">
        <v>37</v>
      </c>
      <c r="AJ3" s="48"/>
    </row>
    <row r="4" spans="2:36" ht="15.75" thickBot="1">
      <c r="B4" s="7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10">
        <v>16</v>
      </c>
      <c r="R4" s="11">
        <v>17</v>
      </c>
      <c r="S4" s="8">
        <v>18</v>
      </c>
      <c r="T4" s="9">
        <v>19</v>
      </c>
      <c r="U4" s="9">
        <v>20</v>
      </c>
      <c r="V4" s="9">
        <v>21</v>
      </c>
      <c r="W4" s="9">
        <v>22</v>
      </c>
      <c r="X4" s="10">
        <v>23</v>
      </c>
      <c r="Y4" s="8">
        <v>24</v>
      </c>
      <c r="Z4" s="10">
        <v>25</v>
      </c>
      <c r="AA4" s="8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33</v>
      </c>
      <c r="AI4" s="49">
        <v>34</v>
      </c>
      <c r="AJ4" s="48"/>
    </row>
    <row r="5" spans="2:36" ht="85.5" customHeight="1">
      <c r="B5" s="14" t="s">
        <v>39</v>
      </c>
      <c r="C5" s="51" t="s">
        <v>40</v>
      </c>
      <c r="D5" s="16">
        <v>25</v>
      </c>
      <c r="E5" s="16">
        <v>1</v>
      </c>
      <c r="F5" s="53">
        <v>2</v>
      </c>
      <c r="G5" s="16">
        <v>2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2</v>
      </c>
      <c r="S5" s="53">
        <v>2</v>
      </c>
      <c r="T5" s="16">
        <v>2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53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</row>
    <row r="6" spans="2:36" ht="98.25" customHeight="1">
      <c r="B6" s="14" t="s">
        <v>39</v>
      </c>
      <c r="C6" s="51" t="s">
        <v>41</v>
      </c>
      <c r="D6" s="16">
        <v>60</v>
      </c>
      <c r="E6" s="16">
        <v>1</v>
      </c>
      <c r="F6" s="53">
        <v>6</v>
      </c>
      <c r="G6" s="16">
        <v>6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4</v>
      </c>
      <c r="S6" s="53">
        <v>4</v>
      </c>
      <c r="T6" s="16">
        <v>4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53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</row>
    <row r="7" spans="2:36" ht="30" customHeight="1">
      <c r="B7" s="14" t="s">
        <v>39</v>
      </c>
      <c r="C7" s="55" t="s">
        <v>42</v>
      </c>
      <c r="D7" s="16">
        <v>7</v>
      </c>
      <c r="E7" s="16">
        <v>1</v>
      </c>
      <c r="F7" s="53">
        <v>1</v>
      </c>
      <c r="G7" s="16">
        <v>1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1</v>
      </c>
      <c r="S7" s="53">
        <v>1</v>
      </c>
      <c r="T7" s="16">
        <v>1</v>
      </c>
      <c r="U7" s="16">
        <v>0</v>
      </c>
      <c r="V7" s="16">
        <v>0</v>
      </c>
      <c r="W7" s="16">
        <v>0</v>
      </c>
      <c r="X7" s="16">
        <v>0</v>
      </c>
      <c r="Y7" s="16">
        <v>1</v>
      </c>
      <c r="Z7" s="16">
        <v>0</v>
      </c>
      <c r="AA7" s="53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</row>
    <row r="8" spans="2:36" ht="29.25" customHeight="1">
      <c r="B8" s="14" t="s">
        <v>39</v>
      </c>
      <c r="C8" s="55" t="s">
        <v>43</v>
      </c>
      <c r="D8" s="16">
        <v>13</v>
      </c>
      <c r="E8" s="16">
        <v>1</v>
      </c>
      <c r="F8" s="53">
        <v>1</v>
      </c>
      <c r="G8" s="16">
        <v>1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53">
        <v>1</v>
      </c>
      <c r="T8" s="16">
        <v>1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53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</row>
    <row r="9" spans="2:36" ht="30.75" customHeight="1">
      <c r="B9" s="14" t="s">
        <v>39</v>
      </c>
      <c r="C9" s="55" t="s">
        <v>44</v>
      </c>
      <c r="D9" s="16">
        <v>25</v>
      </c>
      <c r="E9" s="16">
        <v>1</v>
      </c>
      <c r="F9" s="53">
        <v>2</v>
      </c>
      <c r="G9" s="16">
        <v>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2</v>
      </c>
      <c r="S9" s="53">
        <v>2</v>
      </c>
      <c r="T9" s="16">
        <v>2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53">
        <v>1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1</v>
      </c>
    </row>
    <row r="10" spans="2:36" ht="32.25" customHeight="1">
      <c r="B10" s="14" t="s">
        <v>39</v>
      </c>
      <c r="C10" s="55" t="s">
        <v>45</v>
      </c>
      <c r="D10" s="16">
        <v>11</v>
      </c>
      <c r="E10" s="16">
        <v>1</v>
      </c>
      <c r="F10" s="53">
        <v>1</v>
      </c>
      <c r="G10" s="16">
        <v>1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53">
        <v>1</v>
      </c>
      <c r="T10" s="16">
        <v>1</v>
      </c>
      <c r="U10" s="16">
        <v>0</v>
      </c>
      <c r="V10" s="16">
        <v>0</v>
      </c>
      <c r="W10" s="16">
        <v>0</v>
      </c>
      <c r="X10" s="16">
        <v>0</v>
      </c>
      <c r="Y10" s="16">
        <v>1</v>
      </c>
      <c r="Z10" s="16">
        <v>0</v>
      </c>
      <c r="AA10" s="53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</row>
    <row r="11" spans="2:36" ht="30">
      <c r="B11" s="14" t="s">
        <v>39</v>
      </c>
      <c r="C11" s="55" t="s">
        <v>46</v>
      </c>
      <c r="D11" s="16">
        <v>9</v>
      </c>
      <c r="E11" s="16">
        <v>1</v>
      </c>
      <c r="F11" s="53">
        <v>1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1</v>
      </c>
      <c r="S11" s="53">
        <v>1</v>
      </c>
      <c r="T11" s="16">
        <v>1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53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</row>
    <row r="12" spans="2:36" ht="29.25" customHeight="1">
      <c r="B12" s="14" t="s">
        <v>39</v>
      </c>
      <c r="C12" s="55" t="s">
        <v>47</v>
      </c>
      <c r="D12" s="16">
        <v>11</v>
      </c>
      <c r="E12" s="16">
        <v>1</v>
      </c>
      <c r="F12" s="53">
        <v>1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53">
        <v>1</v>
      </c>
      <c r="T12" s="16">
        <v>1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53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</row>
    <row r="13" spans="2:36" ht="30.75" customHeight="1">
      <c r="B13" s="14" t="s">
        <v>39</v>
      </c>
      <c r="C13" s="55" t="s">
        <v>48</v>
      </c>
      <c r="D13" s="16">
        <v>14</v>
      </c>
      <c r="E13" s="16">
        <v>1</v>
      </c>
      <c r="F13" s="53">
        <v>1</v>
      </c>
      <c r="G13" s="16">
        <v>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53">
        <v>1</v>
      </c>
      <c r="T13" s="16">
        <v>1</v>
      </c>
      <c r="U13" s="16">
        <v>0</v>
      </c>
      <c r="V13" s="16">
        <v>0</v>
      </c>
      <c r="W13" s="16">
        <v>0</v>
      </c>
      <c r="X13" s="16">
        <v>0</v>
      </c>
      <c r="Y13" s="16">
        <v>1</v>
      </c>
      <c r="Z13" s="16">
        <v>0</v>
      </c>
      <c r="AA13" s="53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</row>
    <row r="14" spans="2:36" ht="30" customHeight="1">
      <c r="B14" s="14" t="s">
        <v>39</v>
      </c>
      <c r="C14" s="55" t="s">
        <v>49</v>
      </c>
      <c r="D14" s="16">
        <v>17</v>
      </c>
      <c r="E14" s="16">
        <v>3</v>
      </c>
      <c r="F14" s="53">
        <v>2</v>
      </c>
      <c r="G14" s="16">
        <v>2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2</v>
      </c>
      <c r="S14" s="53">
        <v>2</v>
      </c>
      <c r="T14" s="16">
        <v>2</v>
      </c>
      <c r="U14" s="16">
        <v>0</v>
      </c>
      <c r="V14" s="16">
        <v>0</v>
      </c>
      <c r="W14" s="16">
        <v>0</v>
      </c>
      <c r="X14" s="16">
        <v>0</v>
      </c>
      <c r="Y14" s="16">
        <v>2</v>
      </c>
      <c r="Z14" s="16">
        <v>0</v>
      </c>
      <c r="AA14" s="53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</row>
    <row r="15" spans="2:36" ht="15" customHeight="1">
      <c r="B15" s="14" t="s">
        <v>39</v>
      </c>
      <c r="C15" s="55" t="s">
        <v>50</v>
      </c>
      <c r="D15" s="16">
        <v>9</v>
      </c>
      <c r="E15" s="16">
        <v>3</v>
      </c>
      <c r="F15" s="53">
        <v>2</v>
      </c>
      <c r="G15" s="16">
        <v>1</v>
      </c>
      <c r="H15" s="16">
        <v>0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53">
        <v>1</v>
      </c>
      <c r="T15" s="16">
        <v>1</v>
      </c>
      <c r="U15" s="16">
        <v>0</v>
      </c>
      <c r="V15" s="16">
        <v>0</v>
      </c>
      <c r="W15" s="16">
        <v>0</v>
      </c>
      <c r="X15" s="16">
        <v>0</v>
      </c>
      <c r="Y15" s="16">
        <v>1</v>
      </c>
      <c r="Z15" s="16">
        <v>0</v>
      </c>
      <c r="AA15" s="53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</row>
    <row r="16" spans="2:36" ht="45.75" customHeight="1">
      <c r="B16" s="14" t="s">
        <v>39</v>
      </c>
      <c r="C16" s="55" t="s">
        <v>51</v>
      </c>
      <c r="D16" s="16">
        <v>13</v>
      </c>
      <c r="E16" s="16">
        <v>3</v>
      </c>
      <c r="F16" s="53">
        <v>2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53">
        <v>1</v>
      </c>
      <c r="T16" s="16">
        <v>1</v>
      </c>
      <c r="U16" s="16">
        <v>0</v>
      </c>
      <c r="V16" s="16">
        <v>0</v>
      </c>
      <c r="W16" s="16">
        <v>0</v>
      </c>
      <c r="X16" s="16">
        <v>0</v>
      </c>
      <c r="Y16" s="16">
        <v>1</v>
      </c>
      <c r="Z16" s="16">
        <v>0</v>
      </c>
      <c r="AA16" s="53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</row>
    <row r="17" spans="2:35" ht="45.75" customHeight="1">
      <c r="B17" s="14" t="s">
        <v>39</v>
      </c>
      <c r="C17" s="55" t="s">
        <v>52</v>
      </c>
      <c r="D17" s="16">
        <v>14</v>
      </c>
      <c r="E17" s="16">
        <v>1</v>
      </c>
      <c r="F17" s="53">
        <v>2</v>
      </c>
      <c r="G17" s="16">
        <v>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53">
        <v>1</v>
      </c>
      <c r="T17" s="16">
        <v>1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53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</row>
    <row r="18" spans="2:35" ht="15" customHeight="1">
      <c r="B18" s="14" t="s">
        <v>39</v>
      </c>
      <c r="C18" s="55" t="s">
        <v>53</v>
      </c>
      <c r="D18" s="16">
        <v>27</v>
      </c>
      <c r="E18" s="16">
        <v>3</v>
      </c>
      <c r="F18" s="53">
        <v>3</v>
      </c>
      <c r="G18" s="16">
        <v>2</v>
      </c>
      <c r="H18" s="16">
        <v>0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2</v>
      </c>
      <c r="S18" s="53">
        <v>2</v>
      </c>
      <c r="T18" s="16">
        <v>2</v>
      </c>
      <c r="U18" s="16">
        <v>0</v>
      </c>
      <c r="V18" s="16">
        <v>0</v>
      </c>
      <c r="W18" s="16">
        <v>0</v>
      </c>
      <c r="X18" s="16">
        <v>0</v>
      </c>
      <c r="Y18" s="16">
        <v>2</v>
      </c>
      <c r="Z18" s="16">
        <v>0</v>
      </c>
      <c r="AA18" s="53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</row>
    <row r="19" spans="2:35" ht="38.25" customHeight="1">
      <c r="B19" s="14" t="s">
        <v>39</v>
      </c>
      <c r="C19" s="55" t="s">
        <v>54</v>
      </c>
      <c r="D19" s="16">
        <v>24</v>
      </c>
      <c r="E19" s="16">
        <v>1</v>
      </c>
      <c r="F19" s="53">
        <v>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2</v>
      </c>
      <c r="O19" s="16">
        <v>0</v>
      </c>
      <c r="P19" s="16">
        <v>0</v>
      </c>
      <c r="Q19" s="16">
        <v>0</v>
      </c>
      <c r="R19" s="16">
        <v>2</v>
      </c>
      <c r="S19" s="53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2</v>
      </c>
      <c r="Z19" s="16">
        <v>0</v>
      </c>
      <c r="AA19" s="53">
        <v>1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1</v>
      </c>
    </row>
    <row r="20" spans="2:35" ht="15" customHeight="1">
      <c r="B20" s="14" t="s">
        <v>39</v>
      </c>
      <c r="C20" s="55" t="s">
        <v>55</v>
      </c>
      <c r="D20" s="16">
        <v>12</v>
      </c>
      <c r="E20" s="16">
        <v>0</v>
      </c>
      <c r="F20" s="53">
        <v>2</v>
      </c>
      <c r="G20" s="16">
        <v>2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53">
        <v>1</v>
      </c>
      <c r="T20" s="16">
        <v>1</v>
      </c>
      <c r="U20" s="16">
        <v>0</v>
      </c>
      <c r="V20" s="16">
        <v>0</v>
      </c>
      <c r="W20" s="16">
        <v>0</v>
      </c>
      <c r="X20" s="16">
        <v>0</v>
      </c>
      <c r="Y20" s="16">
        <v>1</v>
      </c>
      <c r="Z20" s="16">
        <v>0</v>
      </c>
      <c r="AA20" s="53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</row>
    <row r="21" spans="2:35" ht="50.25" customHeight="1">
      <c r="B21" s="14" t="s">
        <v>39</v>
      </c>
      <c r="C21" s="55" t="s">
        <v>56</v>
      </c>
      <c r="D21" s="16">
        <v>9</v>
      </c>
      <c r="E21" s="16">
        <v>1</v>
      </c>
      <c r="F21" s="53">
        <v>1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1</v>
      </c>
      <c r="S21" s="53">
        <v>1</v>
      </c>
      <c r="T21" s="16">
        <v>1</v>
      </c>
      <c r="U21" s="16">
        <v>0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53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</row>
    <row r="22" spans="2:35" ht="15" customHeight="1">
      <c r="B22" s="14" t="s">
        <v>39</v>
      </c>
      <c r="C22" s="55" t="s">
        <v>57</v>
      </c>
      <c r="D22" s="16">
        <v>21</v>
      </c>
      <c r="E22" s="16">
        <v>1</v>
      </c>
      <c r="F22" s="53">
        <v>2</v>
      </c>
      <c r="G22" s="16">
        <v>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2</v>
      </c>
      <c r="S22" s="53">
        <v>2</v>
      </c>
      <c r="T22" s="16">
        <v>2</v>
      </c>
      <c r="U22" s="16">
        <v>0</v>
      </c>
      <c r="V22" s="16">
        <v>0</v>
      </c>
      <c r="W22" s="16">
        <v>0</v>
      </c>
      <c r="X22" s="16">
        <v>0</v>
      </c>
      <c r="Y22" s="16">
        <v>2</v>
      </c>
      <c r="Z22" s="16">
        <v>0</v>
      </c>
      <c r="AA22" s="53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</row>
  </sheetData>
  <autoFilter ref="B4:AI22"/>
  <mergeCells count="11">
    <mergeCell ref="B2:B3"/>
    <mergeCell ref="C2:C3"/>
    <mergeCell ref="D2:D3"/>
    <mergeCell ref="E2:E3"/>
    <mergeCell ref="F2:F3"/>
    <mergeCell ref="AA2:AI2"/>
    <mergeCell ref="G2:Q2"/>
    <mergeCell ref="R2:R3"/>
    <mergeCell ref="S2:S3"/>
    <mergeCell ref="T2:X2"/>
    <mergeCell ref="Y2:Z2"/>
  </mergeCells>
  <pageMargins left="0.196527777777778" right="0.196527777777778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23FF23"/>
  </sheetPr>
  <dimension ref="B2:BH27"/>
  <sheetViews>
    <sheetView tabSelected="1" zoomScale="75" zoomScaleNormal="75" workbookViewId="0">
      <pane xSplit="2" ySplit="6" topLeftCell="C16" activePane="bottomRight" state="frozen"/>
      <selection pane="topRight" activeCell="C1" sqref="C1"/>
      <selection pane="bottomLeft" activeCell="A449" sqref="A449"/>
      <selection pane="bottomRight" activeCell="D29" sqref="D29"/>
    </sheetView>
  </sheetViews>
  <sheetFormatPr defaultRowHeight="15"/>
  <cols>
    <col min="1" max="2" width="8.42578125"/>
    <col min="3" max="3" width="10.85546875"/>
    <col min="4" max="4" width="32.28515625"/>
    <col min="5" max="5" width="17.5703125"/>
    <col min="6" max="6" width="21.28515625"/>
    <col min="7" max="7" width="28.140625"/>
    <col min="8" max="8" width="22.42578125"/>
    <col min="9" max="9" width="25.42578125"/>
    <col min="10" max="10" width="11"/>
    <col min="11" max="11" width="13.42578125"/>
    <col min="12" max="12" width="12.7109375"/>
    <col min="13" max="13" width="13.42578125"/>
    <col min="14" max="14" width="19.7109375"/>
    <col min="15" max="15" width="12.140625"/>
    <col min="16" max="16" width="12.5703125"/>
    <col min="17" max="17" width="9.42578125"/>
    <col min="18" max="18" width="11.5703125"/>
    <col min="19" max="19" width="9.28515625"/>
    <col min="20" max="20" width="10.28515625"/>
    <col min="21" max="21" width="10.140625"/>
    <col min="22" max="22" width="15.5703125"/>
    <col min="23" max="23" width="13.28515625"/>
    <col min="24" max="24" width="10.5703125"/>
    <col min="25" max="25" width="12.42578125"/>
    <col min="26" max="26" width="13.140625"/>
    <col min="27" max="32" width="8.42578125"/>
    <col min="33" max="33" width="11"/>
    <col min="34" max="34" width="13"/>
    <col min="35" max="35" width="15.7109375"/>
    <col min="36" max="37" width="15.140625"/>
    <col min="38" max="38" width="13.42578125"/>
    <col min="39" max="41" width="8.42578125"/>
    <col min="42" max="42" width="10.7109375"/>
    <col min="43" max="43" width="10.5703125"/>
    <col min="44" max="44" width="10.7109375"/>
    <col min="45" max="45" width="10.85546875"/>
    <col min="46" max="46" width="15.7109375"/>
    <col min="47" max="47" width="10.28515625"/>
    <col min="48" max="48" width="13.140625"/>
    <col min="49" max="49" width="39.7109375"/>
    <col min="50" max="50" width="8.5703125"/>
    <col min="51" max="1025" width="0" hidden="1"/>
  </cols>
  <sheetData>
    <row r="2" spans="2:60" ht="24.95" customHeight="1">
      <c r="B2" s="76" t="s">
        <v>58</v>
      </c>
      <c r="C2" s="77" t="s">
        <v>0</v>
      </c>
      <c r="D2" s="78" t="s">
        <v>59</v>
      </c>
      <c r="E2" s="66" t="s">
        <v>60</v>
      </c>
      <c r="F2" s="66"/>
      <c r="G2" s="74" t="s">
        <v>61</v>
      </c>
      <c r="H2" s="74"/>
      <c r="I2" s="17" t="s">
        <v>62</v>
      </c>
      <c r="J2" s="74" t="s">
        <v>63</v>
      </c>
      <c r="K2" s="74"/>
      <c r="L2" s="74"/>
      <c r="M2" s="74"/>
      <c r="N2" s="66" t="s">
        <v>64</v>
      </c>
      <c r="O2" s="66"/>
      <c r="P2" s="66"/>
      <c r="Q2" s="66"/>
      <c r="R2" s="75" t="s">
        <v>65</v>
      </c>
      <c r="S2" s="75"/>
      <c r="T2" s="75"/>
      <c r="U2" s="75"/>
      <c r="V2" s="75"/>
      <c r="W2" s="75"/>
      <c r="X2" s="75"/>
      <c r="Y2" s="75"/>
      <c r="Z2" s="66" t="s">
        <v>66</v>
      </c>
      <c r="AA2" s="66"/>
      <c r="AB2" s="66"/>
      <c r="AC2" s="66"/>
      <c r="AD2" s="66"/>
      <c r="AE2" s="66"/>
      <c r="AF2" s="66"/>
      <c r="AG2" s="74" t="s">
        <v>67</v>
      </c>
      <c r="AH2" s="74"/>
      <c r="AI2" s="74"/>
      <c r="AJ2" s="74"/>
      <c r="AK2" s="74"/>
      <c r="AL2" s="74"/>
      <c r="AM2" s="66" t="s">
        <v>68</v>
      </c>
      <c r="AN2" s="66"/>
      <c r="AO2" s="66"/>
      <c r="AP2" s="66"/>
      <c r="AQ2" s="66"/>
      <c r="AR2" s="66"/>
      <c r="AS2" s="66"/>
      <c r="AT2" s="66"/>
      <c r="AU2" s="66"/>
      <c r="AV2" s="66"/>
      <c r="AW2" s="67" t="s">
        <v>69</v>
      </c>
    </row>
    <row r="3" spans="2:60" ht="48" customHeight="1">
      <c r="B3" s="76"/>
      <c r="C3" s="77"/>
      <c r="D3" s="78"/>
      <c r="E3" s="18" t="s">
        <v>70</v>
      </c>
      <c r="F3" s="19" t="s">
        <v>71</v>
      </c>
      <c r="G3" s="20" t="s">
        <v>72</v>
      </c>
      <c r="H3" s="21" t="s">
        <v>73</v>
      </c>
      <c r="I3" s="22" t="s">
        <v>74</v>
      </c>
      <c r="J3" s="20" t="s">
        <v>75</v>
      </c>
      <c r="K3" s="23" t="s">
        <v>76</v>
      </c>
      <c r="L3" s="23" t="s">
        <v>77</v>
      </c>
      <c r="M3" s="21" t="s">
        <v>78</v>
      </c>
      <c r="N3" s="18" t="s">
        <v>79</v>
      </c>
      <c r="O3" s="23" t="s">
        <v>80</v>
      </c>
      <c r="P3" s="68" t="s">
        <v>81</v>
      </c>
      <c r="Q3" s="69" t="s">
        <v>82</v>
      </c>
      <c r="R3" s="70" t="s">
        <v>83</v>
      </c>
      <c r="S3" s="71" t="s">
        <v>84</v>
      </c>
      <c r="T3" s="71" t="s">
        <v>85</v>
      </c>
      <c r="U3" s="71" t="s">
        <v>86</v>
      </c>
      <c r="V3" s="23" t="s">
        <v>87</v>
      </c>
      <c r="W3" s="23" t="s">
        <v>88</v>
      </c>
      <c r="X3" s="23" t="s">
        <v>89</v>
      </c>
      <c r="Y3" s="21" t="s">
        <v>90</v>
      </c>
      <c r="Z3" s="18" t="s">
        <v>91</v>
      </c>
      <c r="AA3" s="72" t="s">
        <v>92</v>
      </c>
      <c r="AB3" s="72"/>
      <c r="AC3" s="72"/>
      <c r="AD3" s="73" t="s">
        <v>93</v>
      </c>
      <c r="AE3" s="73"/>
      <c r="AF3" s="73"/>
      <c r="AG3" s="20" t="s">
        <v>94</v>
      </c>
      <c r="AH3" s="72" t="s">
        <v>95</v>
      </c>
      <c r="AI3" s="72"/>
      <c r="AJ3" s="23" t="s">
        <v>96</v>
      </c>
      <c r="AK3" s="23" t="s">
        <v>97</v>
      </c>
      <c r="AL3" s="21" t="s">
        <v>98</v>
      </c>
      <c r="AM3" s="18" t="s">
        <v>99</v>
      </c>
      <c r="AN3" s="23" t="s">
        <v>100</v>
      </c>
      <c r="AO3" s="23" t="s">
        <v>101</v>
      </c>
      <c r="AP3" s="23" t="s">
        <v>102</v>
      </c>
      <c r="AQ3" s="28" t="s">
        <v>103</v>
      </c>
      <c r="AR3" s="23" t="s">
        <v>104</v>
      </c>
      <c r="AS3" s="28" t="s">
        <v>105</v>
      </c>
      <c r="AT3" s="28" t="s">
        <v>106</v>
      </c>
      <c r="AU3" s="29" t="s">
        <v>107</v>
      </c>
      <c r="AV3" s="30" t="s">
        <v>108</v>
      </c>
      <c r="AW3" s="67"/>
    </row>
    <row r="4" spans="2:60" ht="51" customHeight="1">
      <c r="B4" s="76"/>
      <c r="C4" s="77"/>
      <c r="D4" s="78"/>
      <c r="E4" s="31" t="s">
        <v>109</v>
      </c>
      <c r="F4" s="32" t="s">
        <v>110</v>
      </c>
      <c r="G4" s="26" t="s">
        <v>111</v>
      </c>
      <c r="H4" s="33" t="s">
        <v>112</v>
      </c>
      <c r="I4" s="34">
        <v>1</v>
      </c>
      <c r="J4" s="26" t="s">
        <v>113</v>
      </c>
      <c r="K4" s="27" t="s">
        <v>114</v>
      </c>
      <c r="L4" s="27" t="s">
        <v>115</v>
      </c>
      <c r="M4" s="33" t="s">
        <v>116</v>
      </c>
      <c r="N4" s="31" t="s">
        <v>117</v>
      </c>
      <c r="O4" s="27" t="s">
        <v>118</v>
      </c>
      <c r="P4" s="68"/>
      <c r="Q4" s="69"/>
      <c r="R4" s="70"/>
      <c r="S4" s="71"/>
      <c r="T4" s="71"/>
      <c r="U4" s="71"/>
      <c r="V4" s="27" t="s">
        <v>119</v>
      </c>
      <c r="W4" s="27" t="s">
        <v>120</v>
      </c>
      <c r="X4" s="27" t="s">
        <v>121</v>
      </c>
      <c r="Y4" s="33" t="s">
        <v>122</v>
      </c>
      <c r="Z4" s="31" t="s">
        <v>123</v>
      </c>
      <c r="AA4" s="27" t="s">
        <v>124</v>
      </c>
      <c r="AB4" s="27" t="s">
        <v>125</v>
      </c>
      <c r="AC4" s="27" t="s">
        <v>126</v>
      </c>
      <c r="AD4" s="27" t="s">
        <v>127</v>
      </c>
      <c r="AE4" s="27" t="s">
        <v>128</v>
      </c>
      <c r="AF4" s="32" t="s">
        <v>129</v>
      </c>
      <c r="AG4" s="26" t="s">
        <v>130</v>
      </c>
      <c r="AH4" s="27" t="s">
        <v>131</v>
      </c>
      <c r="AI4" s="27" t="s">
        <v>132</v>
      </c>
      <c r="AJ4" s="27" t="s">
        <v>133</v>
      </c>
      <c r="AK4" s="27" t="s">
        <v>134</v>
      </c>
      <c r="AL4" s="33" t="s">
        <v>135</v>
      </c>
      <c r="AM4" s="31" t="s">
        <v>136</v>
      </c>
      <c r="AN4" s="27" t="s">
        <v>136</v>
      </c>
      <c r="AO4" s="27" t="s">
        <v>136</v>
      </c>
      <c r="AP4" s="27" t="s">
        <v>136</v>
      </c>
      <c r="AQ4" s="27" t="s">
        <v>136</v>
      </c>
      <c r="AR4" s="27" t="s">
        <v>136</v>
      </c>
      <c r="AS4" s="27" t="s">
        <v>136</v>
      </c>
      <c r="AT4" s="27" t="s">
        <v>136</v>
      </c>
      <c r="AU4" s="24" t="s">
        <v>136</v>
      </c>
      <c r="AV4" s="25" t="s">
        <v>137</v>
      </c>
      <c r="AW4" s="67"/>
      <c r="BE4" s="35" t="s">
        <v>138</v>
      </c>
      <c r="BF4" s="35" t="s">
        <v>139</v>
      </c>
      <c r="BG4" s="36" t="s">
        <v>140</v>
      </c>
      <c r="BH4" s="35" t="s">
        <v>141</v>
      </c>
    </row>
    <row r="5" spans="2:60" ht="16.5" customHeight="1">
      <c r="B5" s="37">
        <v>1</v>
      </c>
      <c r="C5" s="38">
        <v>2</v>
      </c>
      <c r="D5" s="39">
        <v>3</v>
      </c>
      <c r="E5" s="37">
        <v>4</v>
      </c>
      <c r="F5" s="40">
        <v>5</v>
      </c>
      <c r="G5" s="41">
        <v>6</v>
      </c>
      <c r="H5" s="42">
        <v>7</v>
      </c>
      <c r="I5" s="43">
        <v>8</v>
      </c>
      <c r="J5" s="41">
        <v>9</v>
      </c>
      <c r="K5" s="38">
        <v>10</v>
      </c>
      <c r="L5" s="38">
        <v>11</v>
      </c>
      <c r="M5" s="39">
        <v>12</v>
      </c>
      <c r="N5" s="37">
        <v>13</v>
      </c>
      <c r="O5" s="38">
        <v>14</v>
      </c>
      <c r="P5" s="44">
        <v>15</v>
      </c>
      <c r="Q5" s="40">
        <v>16</v>
      </c>
      <c r="R5" s="45">
        <v>17</v>
      </c>
      <c r="S5" s="44">
        <v>18</v>
      </c>
      <c r="T5" s="38">
        <v>19</v>
      </c>
      <c r="U5" s="38">
        <v>20</v>
      </c>
      <c r="V5" s="44">
        <v>21</v>
      </c>
      <c r="W5" s="38">
        <v>22</v>
      </c>
      <c r="X5" s="38">
        <v>23</v>
      </c>
      <c r="Y5" s="39">
        <v>24</v>
      </c>
      <c r="Z5" s="37">
        <v>25</v>
      </c>
      <c r="AA5" s="38">
        <v>26</v>
      </c>
      <c r="AB5" s="44">
        <v>27</v>
      </c>
      <c r="AC5" s="38">
        <v>28</v>
      </c>
      <c r="AD5" s="38">
        <v>29</v>
      </c>
      <c r="AE5" s="44">
        <v>30</v>
      </c>
      <c r="AF5" s="40">
        <v>31</v>
      </c>
      <c r="AG5" s="45">
        <v>32</v>
      </c>
      <c r="AH5" s="44">
        <v>33</v>
      </c>
      <c r="AI5" s="38">
        <v>34</v>
      </c>
      <c r="AJ5" s="38">
        <v>35</v>
      </c>
      <c r="AK5" s="44">
        <v>36</v>
      </c>
      <c r="AL5" s="42">
        <v>37</v>
      </c>
      <c r="AM5" s="37">
        <v>38</v>
      </c>
      <c r="AN5" s="44">
        <v>39</v>
      </c>
      <c r="AO5" s="38">
        <v>40</v>
      </c>
      <c r="AP5" s="38">
        <v>41</v>
      </c>
      <c r="AQ5" s="44">
        <v>42</v>
      </c>
      <c r="AR5" s="38">
        <v>43</v>
      </c>
      <c r="AS5" s="38">
        <v>44</v>
      </c>
      <c r="AT5" s="44">
        <v>45</v>
      </c>
      <c r="AU5" s="38">
        <v>46</v>
      </c>
      <c r="AV5" s="40">
        <v>47</v>
      </c>
      <c r="AW5" s="46">
        <v>48</v>
      </c>
      <c r="BE5" s="35" t="s">
        <v>142</v>
      </c>
      <c r="BF5" s="35" t="s">
        <v>143</v>
      </c>
      <c r="BG5" s="36" t="s">
        <v>144</v>
      </c>
      <c r="BH5" s="35" t="s">
        <v>145</v>
      </c>
    </row>
    <row r="6" spans="2:60">
      <c r="B6" s="65" t="s">
        <v>38</v>
      </c>
      <c r="C6" s="65"/>
      <c r="D6" s="65"/>
      <c r="E6" s="13">
        <f t="shared" ref="E6:AW6" si="0">SUM(E7:E602)</f>
        <v>18</v>
      </c>
      <c r="F6" s="13">
        <f t="shared" si="0"/>
        <v>18</v>
      </c>
      <c r="G6" s="13">
        <f t="shared" si="0"/>
        <v>17</v>
      </c>
      <c r="H6" s="13">
        <f t="shared" si="0"/>
        <v>4</v>
      </c>
      <c r="I6" s="13">
        <f t="shared" si="0"/>
        <v>17</v>
      </c>
      <c r="J6" s="13">
        <f t="shared" si="0"/>
        <v>18</v>
      </c>
      <c r="K6" s="13">
        <f t="shared" si="0"/>
        <v>17</v>
      </c>
      <c r="L6" s="13">
        <f t="shared" si="0"/>
        <v>17</v>
      </c>
      <c r="M6" s="13">
        <f t="shared" si="0"/>
        <v>11</v>
      </c>
      <c r="N6" s="13">
        <f t="shared" si="0"/>
        <v>18</v>
      </c>
      <c r="O6" s="13">
        <f t="shared" si="0"/>
        <v>18</v>
      </c>
      <c r="P6" s="13">
        <f t="shared" si="0"/>
        <v>0</v>
      </c>
      <c r="Q6" s="13">
        <f t="shared" si="0"/>
        <v>160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4</v>
      </c>
      <c r="V6" s="13">
        <f t="shared" si="0"/>
        <v>16</v>
      </c>
      <c r="W6" s="13">
        <f t="shared" si="0"/>
        <v>17</v>
      </c>
      <c r="X6" s="13">
        <f t="shared" si="0"/>
        <v>18</v>
      </c>
      <c r="Y6" s="13">
        <f t="shared" si="0"/>
        <v>4</v>
      </c>
      <c r="Z6" s="13">
        <f t="shared" si="0"/>
        <v>17</v>
      </c>
      <c r="AA6" s="13">
        <f t="shared" si="0"/>
        <v>3</v>
      </c>
      <c r="AB6" s="13">
        <f t="shared" si="0"/>
        <v>2</v>
      </c>
      <c r="AC6" s="13">
        <f t="shared" si="0"/>
        <v>2</v>
      </c>
      <c r="AD6" s="13">
        <f t="shared" si="0"/>
        <v>18</v>
      </c>
      <c r="AE6" s="13">
        <f t="shared" si="0"/>
        <v>17</v>
      </c>
      <c r="AF6" s="13">
        <f t="shared" si="0"/>
        <v>17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1</v>
      </c>
      <c r="AL6" s="13">
        <f t="shared" si="0"/>
        <v>1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</row>
    <row r="7" spans="2:60" ht="60" customHeight="1">
      <c r="B7" s="16"/>
      <c r="C7" s="51" t="s">
        <v>39</v>
      </c>
      <c r="D7" s="51" t="s">
        <v>152</v>
      </c>
      <c r="E7" s="16">
        <v>1</v>
      </c>
      <c r="F7" s="16">
        <v>1</v>
      </c>
      <c r="G7" s="16">
        <v>1</v>
      </c>
      <c r="H7" s="16">
        <v>0</v>
      </c>
      <c r="I7" s="16">
        <v>1</v>
      </c>
      <c r="J7" s="16">
        <v>1</v>
      </c>
      <c r="K7" s="16">
        <v>1</v>
      </c>
      <c r="L7" s="16">
        <v>1</v>
      </c>
      <c r="M7" s="16">
        <v>0</v>
      </c>
      <c r="N7" s="16">
        <v>1</v>
      </c>
      <c r="O7" s="16">
        <v>1</v>
      </c>
      <c r="P7" s="52" t="s">
        <v>148</v>
      </c>
      <c r="Q7" s="52">
        <v>1</v>
      </c>
      <c r="R7" s="52" t="s">
        <v>143</v>
      </c>
      <c r="S7" s="16" t="s">
        <v>140</v>
      </c>
      <c r="T7" s="16" t="s">
        <v>147</v>
      </c>
      <c r="U7" s="16">
        <v>0</v>
      </c>
      <c r="V7" s="16">
        <v>1</v>
      </c>
      <c r="W7" s="16">
        <v>1</v>
      </c>
      <c r="X7" s="16">
        <v>1</v>
      </c>
      <c r="Y7" s="16">
        <v>0</v>
      </c>
      <c r="Z7" s="16">
        <v>1</v>
      </c>
      <c r="AA7" s="16">
        <v>1</v>
      </c>
      <c r="AB7" s="16">
        <v>1</v>
      </c>
      <c r="AC7" s="16">
        <v>1</v>
      </c>
      <c r="AD7" s="16">
        <v>1</v>
      </c>
      <c r="AE7" s="16">
        <v>1</v>
      </c>
      <c r="AF7" s="16">
        <v>1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52"/>
    </row>
    <row r="8" spans="2:60" ht="60" customHeight="1">
      <c r="B8" s="16"/>
      <c r="C8" s="51" t="s">
        <v>39</v>
      </c>
      <c r="D8" s="51" t="s">
        <v>153</v>
      </c>
      <c r="E8" s="16">
        <v>1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1</v>
      </c>
      <c r="L8" s="16">
        <v>1</v>
      </c>
      <c r="M8" s="16">
        <v>0</v>
      </c>
      <c r="N8" s="16">
        <v>1</v>
      </c>
      <c r="O8" s="16">
        <v>1</v>
      </c>
      <c r="P8" s="52" t="s">
        <v>148</v>
      </c>
      <c r="Q8" s="52">
        <v>1</v>
      </c>
      <c r="R8" s="52" t="s">
        <v>139</v>
      </c>
      <c r="S8" s="16" t="s">
        <v>140</v>
      </c>
      <c r="T8" s="16"/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0</v>
      </c>
      <c r="AB8" s="16">
        <v>0</v>
      </c>
      <c r="AC8" s="16">
        <v>0</v>
      </c>
      <c r="AD8" s="16">
        <v>1</v>
      </c>
      <c r="AE8" s="16">
        <v>1</v>
      </c>
      <c r="AF8" s="16">
        <v>1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52"/>
    </row>
    <row r="9" spans="2:60" ht="59.25" customHeight="1">
      <c r="B9" s="16"/>
      <c r="C9" s="51" t="s">
        <v>39</v>
      </c>
      <c r="D9" s="51" t="s">
        <v>42</v>
      </c>
      <c r="E9" s="16">
        <v>1</v>
      </c>
      <c r="F9" s="16">
        <v>1</v>
      </c>
      <c r="G9" s="16">
        <v>1</v>
      </c>
      <c r="H9" s="16">
        <v>0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52" t="s">
        <v>148</v>
      </c>
      <c r="Q9" s="52">
        <v>2</v>
      </c>
      <c r="R9" s="52" t="s">
        <v>139</v>
      </c>
      <c r="S9" s="16" t="s">
        <v>140</v>
      </c>
      <c r="T9" s="16" t="s">
        <v>147</v>
      </c>
      <c r="U9" s="16">
        <v>0</v>
      </c>
      <c r="V9" s="16">
        <v>1</v>
      </c>
      <c r="W9" s="16">
        <v>1</v>
      </c>
      <c r="X9" s="16">
        <v>1</v>
      </c>
      <c r="Y9" s="16">
        <v>0</v>
      </c>
      <c r="Z9" s="16">
        <v>1</v>
      </c>
      <c r="AA9" s="16">
        <v>0</v>
      </c>
      <c r="AB9" s="16">
        <v>0</v>
      </c>
      <c r="AC9" s="16">
        <v>0</v>
      </c>
      <c r="AD9" s="16">
        <v>1</v>
      </c>
      <c r="AE9" s="16">
        <v>1</v>
      </c>
      <c r="AF9" s="16">
        <v>1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52"/>
    </row>
    <row r="10" spans="2:60" ht="48" customHeight="1">
      <c r="B10" s="16"/>
      <c r="C10" s="51" t="s">
        <v>39</v>
      </c>
      <c r="D10" s="51" t="s">
        <v>43</v>
      </c>
      <c r="E10" s="16">
        <v>1</v>
      </c>
      <c r="F10" s="16">
        <v>1</v>
      </c>
      <c r="G10" s="16">
        <v>1</v>
      </c>
      <c r="H10" s="16">
        <v>0</v>
      </c>
      <c r="I10" s="16">
        <v>1</v>
      </c>
      <c r="J10" s="16">
        <v>1</v>
      </c>
      <c r="K10" s="16">
        <v>1</v>
      </c>
      <c r="L10" s="16">
        <v>1</v>
      </c>
      <c r="M10" s="16">
        <v>1</v>
      </c>
      <c r="N10" s="16">
        <v>1</v>
      </c>
      <c r="O10" s="16">
        <v>1</v>
      </c>
      <c r="P10" s="52" t="s">
        <v>148</v>
      </c>
      <c r="Q10" s="52"/>
      <c r="R10" s="52" t="s">
        <v>149</v>
      </c>
      <c r="S10" s="16" t="s">
        <v>140</v>
      </c>
      <c r="T10" s="16" t="s">
        <v>146</v>
      </c>
      <c r="U10" s="16">
        <v>0</v>
      </c>
      <c r="V10" s="16">
        <v>1</v>
      </c>
      <c r="W10" s="16">
        <v>1</v>
      </c>
      <c r="X10" s="16">
        <v>1</v>
      </c>
      <c r="Y10" s="16">
        <v>0</v>
      </c>
      <c r="Z10" s="16">
        <v>1</v>
      </c>
      <c r="AA10" s="16">
        <v>0</v>
      </c>
      <c r="AB10" s="16">
        <v>0</v>
      </c>
      <c r="AC10" s="16">
        <v>0</v>
      </c>
      <c r="AD10" s="16">
        <v>1</v>
      </c>
      <c r="AE10" s="16">
        <v>1</v>
      </c>
      <c r="AF10" s="16">
        <v>1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52"/>
    </row>
    <row r="11" spans="2:60" ht="48" customHeight="1">
      <c r="B11" s="16"/>
      <c r="C11" s="51" t="s">
        <v>39</v>
      </c>
      <c r="D11" s="51" t="s">
        <v>44</v>
      </c>
      <c r="E11" s="16">
        <v>1</v>
      </c>
      <c r="F11" s="16">
        <v>1</v>
      </c>
      <c r="G11" s="16">
        <v>1</v>
      </c>
      <c r="H11" s="16">
        <v>0</v>
      </c>
      <c r="I11" s="16">
        <v>1</v>
      </c>
      <c r="J11" s="16">
        <v>1</v>
      </c>
      <c r="K11" s="16">
        <v>1</v>
      </c>
      <c r="L11" s="16">
        <v>1</v>
      </c>
      <c r="M11" s="16">
        <v>0</v>
      </c>
      <c r="N11" s="16">
        <v>1</v>
      </c>
      <c r="O11" s="16">
        <v>1</v>
      </c>
      <c r="P11" s="52" t="s">
        <v>148</v>
      </c>
      <c r="Q11" s="52">
        <v>8</v>
      </c>
      <c r="R11" s="52" t="s">
        <v>143</v>
      </c>
      <c r="S11" s="16" t="s">
        <v>140</v>
      </c>
      <c r="T11" s="16" t="s">
        <v>147</v>
      </c>
      <c r="U11" s="16">
        <v>0</v>
      </c>
      <c r="V11" s="16">
        <v>1</v>
      </c>
      <c r="W11" s="16">
        <v>0</v>
      </c>
      <c r="X11" s="16">
        <v>1</v>
      </c>
      <c r="Y11" s="16">
        <v>1</v>
      </c>
      <c r="Z11" s="16">
        <v>1</v>
      </c>
      <c r="AA11" s="16">
        <v>0</v>
      </c>
      <c r="AB11" s="16">
        <v>0</v>
      </c>
      <c r="AC11" s="16">
        <v>0</v>
      </c>
      <c r="AD11" s="16">
        <v>1</v>
      </c>
      <c r="AE11" s="16">
        <v>1</v>
      </c>
      <c r="AF11" s="16">
        <v>1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1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52"/>
    </row>
    <row r="12" spans="2:60" ht="32.25" customHeight="1">
      <c r="B12" s="16"/>
      <c r="C12" s="51" t="s">
        <v>39</v>
      </c>
      <c r="D12" s="51" t="s">
        <v>45</v>
      </c>
      <c r="E12" s="16">
        <v>1</v>
      </c>
      <c r="F12" s="16">
        <v>1</v>
      </c>
      <c r="G12" s="16">
        <v>0</v>
      </c>
      <c r="H12" s="16">
        <v>0</v>
      </c>
      <c r="I12" s="16">
        <v>0</v>
      </c>
      <c r="J12" s="16">
        <v>1</v>
      </c>
      <c r="K12" s="16">
        <v>0</v>
      </c>
      <c r="L12" s="16">
        <v>1</v>
      </c>
      <c r="M12" s="16">
        <v>1</v>
      </c>
      <c r="N12" s="16">
        <v>1</v>
      </c>
      <c r="O12" s="16">
        <v>1</v>
      </c>
      <c r="P12" s="52" t="s">
        <v>148</v>
      </c>
      <c r="Q12" s="52">
        <v>16</v>
      </c>
      <c r="R12" s="52" t="s">
        <v>139</v>
      </c>
      <c r="S12" s="16" t="s">
        <v>140</v>
      </c>
      <c r="T12" s="16" t="s">
        <v>147</v>
      </c>
      <c r="U12" s="16"/>
      <c r="V12" s="16">
        <v>0</v>
      </c>
      <c r="W12" s="16">
        <v>1</v>
      </c>
      <c r="X12" s="16">
        <v>1</v>
      </c>
      <c r="Y12" s="16">
        <v>0</v>
      </c>
      <c r="Z12" s="16">
        <v>0</v>
      </c>
      <c r="AA12" s="16">
        <v>1</v>
      </c>
      <c r="AB12" s="16">
        <v>0</v>
      </c>
      <c r="AC12" s="16">
        <v>0</v>
      </c>
      <c r="AD12" s="16">
        <v>1</v>
      </c>
      <c r="AE12" s="16">
        <v>1</v>
      </c>
      <c r="AF12" s="16">
        <v>1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52"/>
    </row>
    <row r="13" spans="2:60" ht="29.25" customHeight="1">
      <c r="B13" s="16"/>
      <c r="C13" s="51" t="s">
        <v>39</v>
      </c>
      <c r="D13" s="51" t="s">
        <v>46</v>
      </c>
      <c r="E13" s="16">
        <v>1</v>
      </c>
      <c r="F13" s="16">
        <v>1</v>
      </c>
      <c r="G13" s="16">
        <v>1</v>
      </c>
      <c r="H13" s="16">
        <v>0</v>
      </c>
      <c r="I13" s="16">
        <v>1</v>
      </c>
      <c r="J13" s="16">
        <v>1</v>
      </c>
      <c r="K13" s="16">
        <v>1</v>
      </c>
      <c r="L13" s="16"/>
      <c r="M13" s="16">
        <v>1</v>
      </c>
      <c r="N13" s="16">
        <v>1</v>
      </c>
      <c r="O13" s="16">
        <v>1</v>
      </c>
      <c r="P13" s="52" t="s">
        <v>148</v>
      </c>
      <c r="Q13" s="52">
        <v>3</v>
      </c>
      <c r="R13" s="52" t="s">
        <v>143</v>
      </c>
      <c r="S13" s="16" t="s">
        <v>140</v>
      </c>
      <c r="T13" s="16" t="s">
        <v>147</v>
      </c>
      <c r="U13" s="16">
        <v>0</v>
      </c>
      <c r="V13" s="16">
        <v>1</v>
      </c>
      <c r="W13" s="16">
        <v>1</v>
      </c>
      <c r="X13" s="16">
        <v>1</v>
      </c>
      <c r="Y13" s="16">
        <v>0</v>
      </c>
      <c r="Z13" s="16">
        <v>1</v>
      </c>
      <c r="AA13" s="16">
        <v>0</v>
      </c>
      <c r="AB13" s="16">
        <v>0</v>
      </c>
      <c r="AC13" s="16">
        <v>0</v>
      </c>
      <c r="AD13" s="16">
        <v>1</v>
      </c>
      <c r="AE13" s="16">
        <v>1</v>
      </c>
      <c r="AF13" s="16">
        <v>1</v>
      </c>
      <c r="AG13" s="16">
        <v>0</v>
      </c>
      <c r="AH13" s="16">
        <v>0</v>
      </c>
      <c r="AI13" s="16">
        <v>0</v>
      </c>
      <c r="AJ13" s="16">
        <v>0</v>
      </c>
      <c r="AK13" s="16">
        <v>1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52"/>
    </row>
    <row r="14" spans="2:60" ht="38.25" customHeight="1">
      <c r="B14" s="16"/>
      <c r="C14" s="51" t="s">
        <v>39</v>
      </c>
      <c r="D14" s="51" t="s">
        <v>47</v>
      </c>
      <c r="E14" s="16">
        <v>1</v>
      </c>
      <c r="F14" s="16">
        <v>1</v>
      </c>
      <c r="G14" s="16">
        <v>1</v>
      </c>
      <c r="H14" s="16">
        <v>0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1</v>
      </c>
      <c r="O14" s="16">
        <v>1</v>
      </c>
      <c r="P14" s="52" t="s">
        <v>148</v>
      </c>
      <c r="Q14" s="52"/>
      <c r="R14" s="52" t="s">
        <v>149</v>
      </c>
      <c r="S14" s="16" t="s">
        <v>140</v>
      </c>
      <c r="T14" s="16" t="s">
        <v>146</v>
      </c>
      <c r="U14" s="16">
        <v>0</v>
      </c>
      <c r="V14" s="16">
        <v>1</v>
      </c>
      <c r="W14" s="16">
        <v>1</v>
      </c>
      <c r="X14" s="16">
        <v>1</v>
      </c>
      <c r="Y14" s="16">
        <v>0</v>
      </c>
      <c r="Z14" s="16">
        <v>1</v>
      </c>
      <c r="AA14" s="16">
        <v>0</v>
      </c>
      <c r="AB14" s="16">
        <v>0</v>
      </c>
      <c r="AC14" s="16">
        <v>0</v>
      </c>
      <c r="AD14" s="16">
        <v>1</v>
      </c>
      <c r="AE14" s="16">
        <v>1</v>
      </c>
      <c r="AF14" s="16">
        <v>1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52"/>
    </row>
    <row r="15" spans="2:60" ht="33" customHeight="1">
      <c r="B15" s="16"/>
      <c r="C15" s="51" t="s">
        <v>39</v>
      </c>
      <c r="D15" s="51" t="s">
        <v>48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0</v>
      </c>
      <c r="N15" s="16">
        <v>1</v>
      </c>
      <c r="O15" s="16">
        <v>1</v>
      </c>
      <c r="P15" s="52" t="s">
        <v>148</v>
      </c>
      <c r="Q15" s="52">
        <v>3</v>
      </c>
      <c r="R15" s="52" t="s">
        <v>139</v>
      </c>
      <c r="S15" s="16" t="s">
        <v>140</v>
      </c>
      <c r="T15" s="16" t="s">
        <v>150</v>
      </c>
      <c r="U15" s="16">
        <v>0</v>
      </c>
      <c r="V15" s="16">
        <v>1</v>
      </c>
      <c r="W15" s="16">
        <v>1</v>
      </c>
      <c r="X15" s="16">
        <v>1</v>
      </c>
      <c r="Y15" s="16">
        <v>0</v>
      </c>
      <c r="Z15" s="16">
        <v>1</v>
      </c>
      <c r="AA15" s="16">
        <v>0</v>
      </c>
      <c r="AB15" s="16">
        <v>0</v>
      </c>
      <c r="AC15" s="16">
        <v>0</v>
      </c>
      <c r="AD15" s="16">
        <v>1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52"/>
    </row>
    <row r="16" spans="2:60" ht="33.75" customHeight="1">
      <c r="B16" s="16"/>
      <c r="C16" s="51" t="s">
        <v>39</v>
      </c>
      <c r="D16" s="51" t="s">
        <v>49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0</v>
      </c>
      <c r="N16" s="16">
        <v>1</v>
      </c>
      <c r="O16" s="16">
        <v>1</v>
      </c>
      <c r="P16" s="52" t="s">
        <v>148</v>
      </c>
      <c r="Q16" s="52">
        <v>18</v>
      </c>
      <c r="R16" s="52" t="s">
        <v>143</v>
      </c>
      <c r="S16" s="16" t="s">
        <v>140</v>
      </c>
      <c r="T16" s="16" t="s">
        <v>147</v>
      </c>
      <c r="U16" s="16">
        <v>0</v>
      </c>
      <c r="V16" s="16">
        <v>1</v>
      </c>
      <c r="W16" s="16">
        <v>1</v>
      </c>
      <c r="X16" s="16">
        <v>1</v>
      </c>
      <c r="Y16" s="16">
        <v>0</v>
      </c>
      <c r="Z16" s="16">
        <v>1</v>
      </c>
      <c r="AA16" s="16">
        <v>0</v>
      </c>
      <c r="AB16" s="16">
        <v>0</v>
      </c>
      <c r="AC16" s="16">
        <v>0</v>
      </c>
      <c r="AD16" s="16">
        <v>1</v>
      </c>
      <c r="AE16" s="16">
        <v>1</v>
      </c>
      <c r="AF16" s="16">
        <v>1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52"/>
    </row>
    <row r="17" spans="2:49" ht="15" customHeight="1">
      <c r="B17" s="16"/>
      <c r="C17" s="51" t="s">
        <v>39</v>
      </c>
      <c r="D17" s="51" t="s">
        <v>50</v>
      </c>
      <c r="E17" s="16">
        <v>1</v>
      </c>
      <c r="F17" s="16">
        <v>1</v>
      </c>
      <c r="G17" s="16">
        <v>1</v>
      </c>
      <c r="H17" s="16">
        <v>0</v>
      </c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52" t="s">
        <v>148</v>
      </c>
      <c r="Q17" s="52">
        <v>2</v>
      </c>
      <c r="R17" s="52" t="s">
        <v>139</v>
      </c>
      <c r="S17" s="16" t="s">
        <v>140</v>
      </c>
      <c r="T17" s="16" t="s">
        <v>147</v>
      </c>
      <c r="U17" s="16">
        <v>0</v>
      </c>
      <c r="V17" s="16">
        <v>1</v>
      </c>
      <c r="W17" s="16">
        <v>1</v>
      </c>
      <c r="X17" s="16">
        <v>1</v>
      </c>
      <c r="Y17" s="16">
        <v>0</v>
      </c>
      <c r="Z17" s="16">
        <v>1</v>
      </c>
      <c r="AA17" s="16">
        <v>0</v>
      </c>
      <c r="AB17" s="16">
        <v>0</v>
      </c>
      <c r="AC17" s="16">
        <v>0</v>
      </c>
      <c r="AD17" s="16">
        <v>1</v>
      </c>
      <c r="AE17" s="16">
        <v>1</v>
      </c>
      <c r="AF17" s="16">
        <v>1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52"/>
    </row>
    <row r="18" spans="2:49" ht="39.75" customHeight="1">
      <c r="B18" s="16"/>
      <c r="C18" s="51" t="s">
        <v>39</v>
      </c>
      <c r="D18" s="51" t="s">
        <v>51</v>
      </c>
      <c r="E18" s="16">
        <v>1</v>
      </c>
      <c r="F18" s="16">
        <v>1</v>
      </c>
      <c r="G18" s="16">
        <v>1</v>
      </c>
      <c r="H18" s="16">
        <v>0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52" t="s">
        <v>148</v>
      </c>
      <c r="Q18" s="52">
        <v>30</v>
      </c>
      <c r="R18" s="52" t="s">
        <v>143</v>
      </c>
      <c r="S18" s="16" t="s">
        <v>140</v>
      </c>
      <c r="T18" s="16" t="s">
        <v>146</v>
      </c>
      <c r="U18" s="16">
        <v>1</v>
      </c>
      <c r="V18" s="16">
        <v>1</v>
      </c>
      <c r="W18" s="16">
        <v>1</v>
      </c>
      <c r="X18" s="16">
        <v>1</v>
      </c>
      <c r="Y18" s="16">
        <v>0</v>
      </c>
      <c r="Z18" s="16">
        <v>1</v>
      </c>
      <c r="AA18" s="16">
        <v>0</v>
      </c>
      <c r="AB18" s="16">
        <v>0</v>
      </c>
      <c r="AC18" s="16">
        <v>0</v>
      </c>
      <c r="AD18" s="16">
        <v>1</v>
      </c>
      <c r="AE18" s="16">
        <v>1</v>
      </c>
      <c r="AF18" s="16">
        <v>1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52"/>
    </row>
    <row r="19" spans="2:49" ht="45" customHeight="1">
      <c r="B19" s="16"/>
      <c r="C19" s="51" t="s">
        <v>39</v>
      </c>
      <c r="D19" s="51" t="s">
        <v>52</v>
      </c>
      <c r="E19" s="16">
        <v>1</v>
      </c>
      <c r="F19" s="16">
        <v>1</v>
      </c>
      <c r="G19" s="16">
        <v>1</v>
      </c>
      <c r="H19" s="16">
        <v>0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52" t="s">
        <v>148</v>
      </c>
      <c r="Q19" s="52">
        <v>0</v>
      </c>
      <c r="R19" s="52" t="s">
        <v>143</v>
      </c>
      <c r="S19" s="16" t="s">
        <v>140</v>
      </c>
      <c r="T19" s="16" t="s">
        <v>146</v>
      </c>
      <c r="U19" s="16">
        <v>1</v>
      </c>
      <c r="V19" s="16">
        <v>1</v>
      </c>
      <c r="W19" s="16">
        <v>1</v>
      </c>
      <c r="X19" s="16">
        <v>1</v>
      </c>
      <c r="Y19" s="16">
        <v>0</v>
      </c>
      <c r="Z19" s="16">
        <v>1</v>
      </c>
      <c r="AA19" s="16">
        <v>0</v>
      </c>
      <c r="AB19" s="16">
        <v>0</v>
      </c>
      <c r="AC19" s="16">
        <v>0</v>
      </c>
      <c r="AD19" s="16">
        <v>1</v>
      </c>
      <c r="AE19" s="16">
        <v>1</v>
      </c>
      <c r="AF19" s="16">
        <v>1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52"/>
    </row>
    <row r="20" spans="2:49" ht="15" customHeight="1">
      <c r="B20" s="16"/>
      <c r="C20" s="51" t="s">
        <v>39</v>
      </c>
      <c r="D20" s="51" t="s">
        <v>53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1</v>
      </c>
      <c r="L20" s="16">
        <v>1</v>
      </c>
      <c r="M20" s="16">
        <v>1</v>
      </c>
      <c r="N20" s="16">
        <v>1</v>
      </c>
      <c r="O20" s="16">
        <v>1</v>
      </c>
      <c r="P20" s="52" t="s">
        <v>148</v>
      </c>
      <c r="Q20" s="52">
        <v>3</v>
      </c>
      <c r="R20" s="52" t="s">
        <v>149</v>
      </c>
      <c r="S20" s="16" t="s">
        <v>140</v>
      </c>
      <c r="T20" s="16" t="s">
        <v>151</v>
      </c>
      <c r="U20" s="16">
        <v>0</v>
      </c>
      <c r="V20" s="16">
        <v>1</v>
      </c>
      <c r="W20" s="16">
        <v>1</v>
      </c>
      <c r="X20" s="16">
        <v>1</v>
      </c>
      <c r="Y20" s="16">
        <v>1</v>
      </c>
      <c r="Z20" s="16">
        <v>1</v>
      </c>
      <c r="AA20" s="16">
        <v>0</v>
      </c>
      <c r="AB20" s="16">
        <v>0</v>
      </c>
      <c r="AC20" s="16">
        <v>0</v>
      </c>
      <c r="AD20" s="16">
        <v>1</v>
      </c>
      <c r="AE20" s="16">
        <v>1</v>
      </c>
      <c r="AF20" s="16">
        <v>1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52"/>
    </row>
    <row r="21" spans="2:49" ht="45.75" customHeight="1">
      <c r="B21" s="16"/>
      <c r="C21" s="51" t="s">
        <v>39</v>
      </c>
      <c r="D21" s="51" t="s">
        <v>54</v>
      </c>
      <c r="E21" s="16">
        <v>1</v>
      </c>
      <c r="F21" s="16">
        <v>1</v>
      </c>
      <c r="G21" s="16">
        <v>1</v>
      </c>
      <c r="H21" s="16">
        <v>0</v>
      </c>
      <c r="I21" s="16">
        <v>1</v>
      </c>
      <c r="J21" s="16">
        <v>1</v>
      </c>
      <c r="K21" s="16">
        <v>1</v>
      </c>
      <c r="L21" s="16">
        <v>1</v>
      </c>
      <c r="M21" s="16">
        <v>0</v>
      </c>
      <c r="N21" s="16">
        <v>1</v>
      </c>
      <c r="O21" s="16">
        <v>1</v>
      </c>
      <c r="P21" s="52" t="s">
        <v>148</v>
      </c>
      <c r="Q21" s="52"/>
      <c r="R21" s="52" t="s">
        <v>139</v>
      </c>
      <c r="S21" s="16" t="s">
        <v>140</v>
      </c>
      <c r="T21" s="16" t="s">
        <v>147</v>
      </c>
      <c r="U21" s="16">
        <v>0</v>
      </c>
      <c r="V21" s="16">
        <v>1</v>
      </c>
      <c r="W21" s="16">
        <v>1</v>
      </c>
      <c r="X21" s="16">
        <v>1</v>
      </c>
      <c r="Y21" s="16">
        <v>1</v>
      </c>
      <c r="Z21" s="16">
        <v>1</v>
      </c>
      <c r="AA21" s="16">
        <v>1</v>
      </c>
      <c r="AB21" s="16">
        <v>1</v>
      </c>
      <c r="AC21" s="16">
        <v>1</v>
      </c>
      <c r="AD21" s="16">
        <v>1</v>
      </c>
      <c r="AE21" s="16">
        <v>1</v>
      </c>
      <c r="AF21" s="16">
        <v>1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52"/>
    </row>
    <row r="22" spans="2:49" ht="15" customHeight="1">
      <c r="B22" s="16"/>
      <c r="C22" s="51" t="s">
        <v>39</v>
      </c>
      <c r="D22" s="51" t="s">
        <v>55</v>
      </c>
      <c r="E22" s="16">
        <v>1</v>
      </c>
      <c r="F22" s="16">
        <v>1</v>
      </c>
      <c r="G22" s="16">
        <v>1</v>
      </c>
      <c r="H22" s="16">
        <v>0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1</v>
      </c>
      <c r="O22" s="16">
        <v>1</v>
      </c>
      <c r="P22" s="52" t="s">
        <v>148</v>
      </c>
      <c r="Q22" s="52">
        <v>43</v>
      </c>
      <c r="R22" s="52" t="s">
        <v>149</v>
      </c>
      <c r="S22" s="16" t="s">
        <v>140</v>
      </c>
      <c r="T22" s="16" t="s">
        <v>141</v>
      </c>
      <c r="U22" s="16">
        <v>0</v>
      </c>
      <c r="V22" s="16">
        <v>0</v>
      </c>
      <c r="W22" s="16">
        <v>1</v>
      </c>
      <c r="X22" s="16">
        <v>1</v>
      </c>
      <c r="Y22" s="16">
        <v>0</v>
      </c>
      <c r="Z22" s="16">
        <v>1</v>
      </c>
      <c r="AA22" s="16">
        <v>0</v>
      </c>
      <c r="AB22" s="16">
        <v>0</v>
      </c>
      <c r="AC22" s="16">
        <v>0</v>
      </c>
      <c r="AD22" s="16">
        <v>1</v>
      </c>
      <c r="AE22" s="16">
        <v>1</v>
      </c>
      <c r="AF22" s="16">
        <v>1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52"/>
    </row>
    <row r="23" spans="2:49" ht="50.25" customHeight="1">
      <c r="B23" s="16"/>
      <c r="C23" s="51" t="s">
        <v>39</v>
      </c>
      <c r="D23" s="51" t="s">
        <v>56</v>
      </c>
      <c r="E23" s="16">
        <v>1</v>
      </c>
      <c r="F23" s="16">
        <v>1</v>
      </c>
      <c r="G23" s="16">
        <v>1</v>
      </c>
      <c r="H23" s="16">
        <v>0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52" t="s">
        <v>148</v>
      </c>
      <c r="Q23" s="52">
        <v>30</v>
      </c>
      <c r="R23" s="52" t="s">
        <v>143</v>
      </c>
      <c r="S23" s="16" t="s">
        <v>140</v>
      </c>
      <c r="T23" s="16" t="s">
        <v>146</v>
      </c>
      <c r="U23" s="16">
        <v>1</v>
      </c>
      <c r="V23" s="16">
        <v>1</v>
      </c>
      <c r="W23" s="16">
        <v>1</v>
      </c>
      <c r="X23" s="16">
        <v>1</v>
      </c>
      <c r="Y23" s="16">
        <v>0</v>
      </c>
      <c r="Z23" s="16">
        <v>1</v>
      </c>
      <c r="AA23" s="16">
        <v>0</v>
      </c>
      <c r="AB23" s="16">
        <v>0</v>
      </c>
      <c r="AC23" s="16">
        <v>0</v>
      </c>
      <c r="AD23" s="16">
        <v>1</v>
      </c>
      <c r="AE23" s="16">
        <v>1</v>
      </c>
      <c r="AF23" s="16">
        <v>1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52"/>
    </row>
    <row r="24" spans="2:49" ht="66.75" customHeight="1">
      <c r="B24" s="16"/>
      <c r="C24" s="14" t="s">
        <v>39</v>
      </c>
      <c r="D24" s="14" t="s">
        <v>57</v>
      </c>
      <c r="E24" s="16">
        <v>1</v>
      </c>
      <c r="F24" s="16">
        <v>1</v>
      </c>
      <c r="G24" s="16">
        <v>1</v>
      </c>
      <c r="H24" s="16">
        <v>0</v>
      </c>
      <c r="I24" s="16">
        <v>1</v>
      </c>
      <c r="J24" s="16">
        <v>1</v>
      </c>
      <c r="K24" s="16">
        <v>1</v>
      </c>
      <c r="L24" s="16">
        <v>1</v>
      </c>
      <c r="M24" s="16">
        <v>0</v>
      </c>
      <c r="N24" s="16">
        <v>1</v>
      </c>
      <c r="O24" s="16">
        <v>1</v>
      </c>
      <c r="P24" s="52" t="s">
        <v>148</v>
      </c>
      <c r="Q24" s="52">
        <v>0</v>
      </c>
      <c r="R24" s="52" t="s">
        <v>149</v>
      </c>
      <c r="S24" s="16" t="s">
        <v>140</v>
      </c>
      <c r="T24" s="16" t="s">
        <v>146</v>
      </c>
      <c r="U24" s="16">
        <v>0</v>
      </c>
      <c r="V24" s="16">
        <v>1</v>
      </c>
      <c r="W24" s="16">
        <v>1</v>
      </c>
      <c r="X24" s="16">
        <v>1</v>
      </c>
      <c r="Y24" s="16">
        <v>0</v>
      </c>
      <c r="Z24" s="16">
        <v>1</v>
      </c>
      <c r="AA24" s="16">
        <v>0</v>
      </c>
      <c r="AB24" s="16">
        <v>0</v>
      </c>
      <c r="AC24" s="16">
        <v>0</v>
      </c>
      <c r="AD24" s="16">
        <v>1</v>
      </c>
      <c r="AE24" s="16">
        <v>1</v>
      </c>
      <c r="AF24" s="16">
        <v>1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52"/>
    </row>
    <row r="25" spans="2:49">
      <c r="P25" s="54"/>
      <c r="Q25" s="54"/>
      <c r="R25" s="54"/>
    </row>
    <row r="26" spans="2:49">
      <c r="P26" s="54"/>
      <c r="Q26" s="54"/>
      <c r="R26" s="54"/>
    </row>
    <row r="27" spans="2:49">
      <c r="P27" s="54"/>
      <c r="Q27" s="54"/>
      <c r="R27" s="54"/>
    </row>
  </sheetData>
  <autoFilter ref="C5:AW24">
    <filterColumn colId="0"/>
  </autoFilter>
  <mergeCells count="22">
    <mergeCell ref="AG2:AL2"/>
    <mergeCell ref="B2:B4"/>
    <mergeCell ref="C2:C4"/>
    <mergeCell ref="D2:D4"/>
    <mergeCell ref="E2:F2"/>
    <mergeCell ref="G2:H2"/>
    <mergeCell ref="B6:D6"/>
    <mergeCell ref="AM2:AV2"/>
    <mergeCell ref="AW2:AW4"/>
    <mergeCell ref="P3:P4"/>
    <mergeCell ref="Q3:Q4"/>
    <mergeCell ref="R3:R4"/>
    <mergeCell ref="S3:S4"/>
    <mergeCell ref="T3:T4"/>
    <mergeCell ref="U3:U4"/>
    <mergeCell ref="AA3:AC3"/>
    <mergeCell ref="AD3:AF3"/>
    <mergeCell ref="AH3:AI3"/>
    <mergeCell ref="J2:M2"/>
    <mergeCell ref="N2:Q2"/>
    <mergeCell ref="R2:Y2"/>
    <mergeCell ref="Z2:AF2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Z23"/>
  <sheetViews>
    <sheetView topLeftCell="A4" workbookViewId="0">
      <selection activeCell="F54" sqref="F54"/>
    </sheetView>
  </sheetViews>
  <sheetFormatPr defaultRowHeight="15"/>
  <cols>
    <col min="3" max="3" width="24.140625" customWidth="1"/>
  </cols>
  <sheetData>
    <row r="1" spans="2:52" ht="15.75" thickBot="1"/>
    <row r="2" spans="2:52" ht="27.95" customHeight="1" thickBot="1">
      <c r="B2" s="58" t="s">
        <v>0</v>
      </c>
      <c r="C2" s="62" t="s">
        <v>1</v>
      </c>
      <c r="D2" s="63" t="s">
        <v>2</v>
      </c>
      <c r="E2" s="62" t="s">
        <v>3</v>
      </c>
      <c r="F2" s="64" t="s">
        <v>4</v>
      </c>
      <c r="G2" s="57" t="s">
        <v>5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8" t="s">
        <v>6</v>
      </c>
      <c r="S2" s="59" t="s">
        <v>7</v>
      </c>
      <c r="T2" s="60" t="s">
        <v>8</v>
      </c>
      <c r="U2" s="60"/>
      <c r="V2" s="60"/>
      <c r="W2" s="60"/>
      <c r="X2" s="60"/>
      <c r="Y2" s="61" t="s">
        <v>9</v>
      </c>
      <c r="Z2" s="61"/>
      <c r="AA2" s="56" t="s">
        <v>10</v>
      </c>
      <c r="AB2" s="56"/>
      <c r="AC2" s="56"/>
      <c r="AD2" s="56"/>
      <c r="AE2" s="56"/>
      <c r="AF2" s="56"/>
      <c r="AG2" s="56"/>
      <c r="AH2" s="56"/>
      <c r="AI2" s="56"/>
    </row>
    <row r="3" spans="2:52" ht="57.75" customHeight="1" thickBot="1">
      <c r="B3" s="58"/>
      <c r="C3" s="62"/>
      <c r="D3" s="63"/>
      <c r="E3" s="62"/>
      <c r="F3" s="64"/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1" t="s">
        <v>19</v>
      </c>
      <c r="P3" s="1" t="s">
        <v>20</v>
      </c>
      <c r="Q3" s="2" t="s">
        <v>21</v>
      </c>
      <c r="R3" s="58"/>
      <c r="S3" s="59"/>
      <c r="T3" s="3" t="s">
        <v>22</v>
      </c>
      <c r="U3" s="3" t="s">
        <v>23</v>
      </c>
      <c r="V3" s="3" t="s">
        <v>24</v>
      </c>
      <c r="W3" s="3" t="s">
        <v>25</v>
      </c>
      <c r="X3" s="4" t="s">
        <v>26</v>
      </c>
      <c r="Y3" s="5" t="s">
        <v>27</v>
      </c>
      <c r="Z3" s="4" t="s">
        <v>28</v>
      </c>
      <c r="AA3" s="5" t="s">
        <v>29</v>
      </c>
      <c r="AB3" s="6" t="s">
        <v>30</v>
      </c>
      <c r="AC3" s="6" t="s">
        <v>31</v>
      </c>
      <c r="AD3" s="6" t="s">
        <v>32</v>
      </c>
      <c r="AE3" s="6" t="s">
        <v>33</v>
      </c>
      <c r="AF3" s="6" t="s">
        <v>34</v>
      </c>
      <c r="AG3" s="6" t="s">
        <v>35</v>
      </c>
      <c r="AH3" s="6" t="s">
        <v>36</v>
      </c>
      <c r="AI3" s="50" t="s">
        <v>37</v>
      </c>
      <c r="AJ3" s="48"/>
    </row>
    <row r="4" spans="2:52" ht="15.75" thickBot="1">
      <c r="B4" s="7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10">
        <v>16</v>
      </c>
      <c r="R4" s="11">
        <v>17</v>
      </c>
      <c r="S4" s="8">
        <v>18</v>
      </c>
      <c r="T4" s="9">
        <v>19</v>
      </c>
      <c r="U4" s="9">
        <v>20</v>
      </c>
      <c r="V4" s="9">
        <v>21</v>
      </c>
      <c r="W4" s="9">
        <v>22</v>
      </c>
      <c r="X4" s="10">
        <v>23</v>
      </c>
      <c r="Y4" s="8">
        <v>24</v>
      </c>
      <c r="Z4" s="10">
        <v>25</v>
      </c>
      <c r="AA4" s="8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33</v>
      </c>
      <c r="AI4" s="49">
        <v>34</v>
      </c>
      <c r="AJ4" s="48"/>
    </row>
    <row r="5" spans="2:52">
      <c r="B5" s="12" t="s">
        <v>38</v>
      </c>
      <c r="C5" s="12"/>
      <c r="D5" s="13">
        <f t="shared" ref="D5:AI5" si="0">SUM(D6:D548)</f>
        <v>321</v>
      </c>
      <c r="E5" s="13">
        <f t="shared" si="0"/>
        <v>25</v>
      </c>
      <c r="F5" s="13">
        <f t="shared" si="0"/>
        <v>34</v>
      </c>
      <c r="G5" s="13">
        <f t="shared" si="0"/>
        <v>30</v>
      </c>
      <c r="H5" s="13">
        <f t="shared" si="0"/>
        <v>0</v>
      </c>
      <c r="I5" s="13">
        <f t="shared" si="0"/>
        <v>0</v>
      </c>
      <c r="J5" s="13">
        <f t="shared" si="0"/>
        <v>1</v>
      </c>
      <c r="K5" s="13">
        <f t="shared" si="0"/>
        <v>1</v>
      </c>
      <c r="L5" s="13">
        <f t="shared" si="0"/>
        <v>0</v>
      </c>
      <c r="M5" s="13">
        <f t="shared" si="0"/>
        <v>0</v>
      </c>
      <c r="N5" s="13">
        <f t="shared" si="0"/>
        <v>2</v>
      </c>
      <c r="O5" s="13">
        <f t="shared" si="0"/>
        <v>0</v>
      </c>
      <c r="P5" s="13">
        <f t="shared" si="0"/>
        <v>0</v>
      </c>
      <c r="Q5" s="13">
        <f t="shared" si="0"/>
        <v>0</v>
      </c>
      <c r="R5" s="13">
        <f t="shared" si="0"/>
        <v>26</v>
      </c>
      <c r="S5" s="13">
        <f t="shared" si="0"/>
        <v>25</v>
      </c>
      <c r="T5" s="13">
        <f t="shared" si="0"/>
        <v>25</v>
      </c>
      <c r="U5" s="13">
        <f t="shared" si="0"/>
        <v>0</v>
      </c>
      <c r="V5" s="13">
        <f t="shared" si="0"/>
        <v>0</v>
      </c>
      <c r="W5" s="13">
        <f t="shared" si="0"/>
        <v>0</v>
      </c>
      <c r="X5" s="13">
        <f t="shared" si="0"/>
        <v>0</v>
      </c>
      <c r="Y5" s="13">
        <f t="shared" si="0"/>
        <v>16</v>
      </c>
      <c r="Z5" s="13">
        <f t="shared" si="0"/>
        <v>0</v>
      </c>
      <c r="AA5" s="13">
        <f t="shared" si="0"/>
        <v>2</v>
      </c>
      <c r="AB5" s="13">
        <f t="shared" si="0"/>
        <v>0</v>
      </c>
      <c r="AC5" s="13">
        <f t="shared" si="0"/>
        <v>0</v>
      </c>
      <c r="AD5" s="13">
        <f t="shared" si="0"/>
        <v>0</v>
      </c>
      <c r="AE5" s="13">
        <f t="shared" si="0"/>
        <v>0</v>
      </c>
      <c r="AF5" s="13">
        <f t="shared" si="0"/>
        <v>0</v>
      </c>
      <c r="AG5" s="13">
        <f t="shared" si="0"/>
        <v>0</v>
      </c>
      <c r="AH5" s="13">
        <f t="shared" si="0"/>
        <v>0</v>
      </c>
      <c r="AI5" s="47">
        <f t="shared" si="0"/>
        <v>2</v>
      </c>
      <c r="AJ5" s="48"/>
      <c r="AZ5" s="15"/>
    </row>
    <row r="6" spans="2:52" ht="61.5" customHeight="1">
      <c r="B6" s="51" t="s">
        <v>39</v>
      </c>
      <c r="C6" s="51" t="s">
        <v>40</v>
      </c>
      <c r="D6" s="16">
        <v>25</v>
      </c>
      <c r="E6" s="16">
        <v>1</v>
      </c>
      <c r="F6" s="53">
        <v>2</v>
      </c>
      <c r="G6" s="16">
        <v>2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2</v>
      </c>
      <c r="S6" s="53">
        <v>2</v>
      </c>
      <c r="T6" s="16">
        <v>2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53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</row>
    <row r="7" spans="2:52" ht="15" customHeight="1">
      <c r="B7" s="51" t="s">
        <v>39</v>
      </c>
      <c r="C7" s="51" t="s">
        <v>41</v>
      </c>
      <c r="D7" s="16">
        <v>60</v>
      </c>
      <c r="E7" s="16">
        <v>1</v>
      </c>
      <c r="F7" s="53">
        <v>6</v>
      </c>
      <c r="G7" s="16">
        <v>6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4</v>
      </c>
      <c r="S7" s="53">
        <v>4</v>
      </c>
      <c r="T7" s="16">
        <v>4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53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</row>
    <row r="8" spans="2:52" ht="15" customHeight="1">
      <c r="B8" s="51" t="s">
        <v>39</v>
      </c>
      <c r="C8" s="51" t="s">
        <v>42</v>
      </c>
      <c r="D8" s="16">
        <v>7</v>
      </c>
      <c r="E8" s="16">
        <v>1</v>
      </c>
      <c r="F8" s="53">
        <v>1</v>
      </c>
      <c r="G8" s="16">
        <v>1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53">
        <v>1</v>
      </c>
      <c r="T8" s="16">
        <v>1</v>
      </c>
      <c r="U8" s="16">
        <v>0</v>
      </c>
      <c r="V8" s="16">
        <v>0</v>
      </c>
      <c r="W8" s="16">
        <v>0</v>
      </c>
      <c r="X8" s="16">
        <v>0</v>
      </c>
      <c r="Y8" s="16">
        <v>1</v>
      </c>
      <c r="Z8" s="16">
        <v>0</v>
      </c>
      <c r="AA8" s="53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</row>
    <row r="9" spans="2:52" ht="15" customHeight="1">
      <c r="B9" s="51" t="s">
        <v>39</v>
      </c>
      <c r="C9" s="51" t="s">
        <v>43</v>
      </c>
      <c r="D9" s="16">
        <v>13</v>
      </c>
      <c r="E9" s="16">
        <v>1</v>
      </c>
      <c r="F9" s="53">
        <v>1</v>
      </c>
      <c r="G9" s="16">
        <v>1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53">
        <v>1</v>
      </c>
      <c r="T9" s="16">
        <v>1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53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</row>
    <row r="10" spans="2:52" ht="15" customHeight="1">
      <c r="B10" s="51" t="s">
        <v>39</v>
      </c>
      <c r="C10" s="51" t="s">
        <v>44</v>
      </c>
      <c r="D10" s="16">
        <v>25</v>
      </c>
      <c r="E10" s="16">
        <v>1</v>
      </c>
      <c r="F10" s="53">
        <v>2</v>
      </c>
      <c r="G10" s="16">
        <v>2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2</v>
      </c>
      <c r="S10" s="53">
        <v>2</v>
      </c>
      <c r="T10" s="16">
        <v>2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53">
        <v>1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1</v>
      </c>
    </row>
    <row r="11" spans="2:52" ht="15" customHeight="1">
      <c r="B11" s="51" t="s">
        <v>39</v>
      </c>
      <c r="C11" s="51" t="s">
        <v>45</v>
      </c>
      <c r="D11" s="16">
        <v>11</v>
      </c>
      <c r="E11" s="16">
        <v>1</v>
      </c>
      <c r="F11" s="53">
        <v>1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1</v>
      </c>
      <c r="S11" s="53">
        <v>1</v>
      </c>
      <c r="T11" s="16">
        <v>1</v>
      </c>
      <c r="U11" s="16">
        <v>0</v>
      </c>
      <c r="V11" s="16">
        <v>0</v>
      </c>
      <c r="W11" s="16">
        <v>0</v>
      </c>
      <c r="X11" s="16">
        <v>0</v>
      </c>
      <c r="Y11" s="16">
        <v>1</v>
      </c>
      <c r="Z11" s="16">
        <v>0</v>
      </c>
      <c r="AA11" s="53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</row>
    <row r="12" spans="2:52" ht="15" customHeight="1">
      <c r="B12" s="51" t="s">
        <v>39</v>
      </c>
      <c r="C12" s="51" t="s">
        <v>46</v>
      </c>
      <c r="D12" s="16">
        <v>9</v>
      </c>
      <c r="E12" s="16">
        <v>1</v>
      </c>
      <c r="F12" s="53">
        <v>1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1</v>
      </c>
      <c r="S12" s="53">
        <v>1</v>
      </c>
      <c r="T12" s="16">
        <v>1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53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</row>
    <row r="13" spans="2:52" ht="15" customHeight="1">
      <c r="B13" s="51" t="s">
        <v>39</v>
      </c>
      <c r="C13" s="51" t="s">
        <v>47</v>
      </c>
      <c r="D13" s="16">
        <v>11</v>
      </c>
      <c r="E13" s="16">
        <v>1</v>
      </c>
      <c r="F13" s="53">
        <v>1</v>
      </c>
      <c r="G13" s="16">
        <v>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1</v>
      </c>
      <c r="S13" s="53">
        <v>1</v>
      </c>
      <c r="T13" s="16">
        <v>1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53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</row>
    <row r="14" spans="2:52" ht="15" customHeight="1">
      <c r="B14" s="51" t="s">
        <v>39</v>
      </c>
      <c r="C14" s="51" t="s">
        <v>48</v>
      </c>
      <c r="D14" s="16">
        <v>14</v>
      </c>
      <c r="E14" s="16">
        <v>1</v>
      </c>
      <c r="F14" s="53">
        <v>1</v>
      </c>
      <c r="G14" s="16">
        <v>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1</v>
      </c>
      <c r="S14" s="53">
        <v>1</v>
      </c>
      <c r="T14" s="16">
        <v>1</v>
      </c>
      <c r="U14" s="16">
        <v>0</v>
      </c>
      <c r="V14" s="16">
        <v>0</v>
      </c>
      <c r="W14" s="16">
        <v>0</v>
      </c>
      <c r="X14" s="16">
        <v>0</v>
      </c>
      <c r="Y14" s="16">
        <v>1</v>
      </c>
      <c r="Z14" s="16">
        <v>0</v>
      </c>
      <c r="AA14" s="53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</row>
    <row r="15" spans="2:52" ht="15" customHeight="1">
      <c r="B15" s="51" t="s">
        <v>39</v>
      </c>
      <c r="C15" s="51" t="s">
        <v>49</v>
      </c>
      <c r="D15" s="16">
        <v>17</v>
      </c>
      <c r="E15" s="16">
        <v>3</v>
      </c>
      <c r="F15" s="53">
        <v>2</v>
      </c>
      <c r="G15" s="16">
        <v>2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2</v>
      </c>
      <c r="S15" s="53">
        <v>2</v>
      </c>
      <c r="T15" s="16">
        <v>2</v>
      </c>
      <c r="U15" s="16">
        <v>0</v>
      </c>
      <c r="V15" s="16">
        <v>0</v>
      </c>
      <c r="W15" s="16">
        <v>0</v>
      </c>
      <c r="X15" s="16">
        <v>0</v>
      </c>
      <c r="Y15" s="16">
        <v>2</v>
      </c>
      <c r="Z15" s="16">
        <v>0</v>
      </c>
      <c r="AA15" s="53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</row>
    <row r="16" spans="2:52" ht="15" customHeight="1">
      <c r="B16" s="51" t="s">
        <v>39</v>
      </c>
      <c r="C16" s="51" t="s">
        <v>50</v>
      </c>
      <c r="D16" s="16">
        <v>9</v>
      </c>
      <c r="E16" s="16">
        <v>3</v>
      </c>
      <c r="F16" s="53">
        <v>2</v>
      </c>
      <c r="G16" s="16">
        <v>1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53">
        <v>1</v>
      </c>
      <c r="T16" s="16">
        <v>1</v>
      </c>
      <c r="U16" s="16">
        <v>0</v>
      </c>
      <c r="V16" s="16">
        <v>0</v>
      </c>
      <c r="W16" s="16">
        <v>0</v>
      </c>
      <c r="X16" s="16">
        <v>0</v>
      </c>
      <c r="Y16" s="16">
        <v>1</v>
      </c>
      <c r="Z16" s="16">
        <v>0</v>
      </c>
      <c r="AA16" s="53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</row>
    <row r="17" spans="2:35" ht="15" customHeight="1">
      <c r="B17" s="51" t="s">
        <v>39</v>
      </c>
      <c r="C17" s="51" t="s">
        <v>51</v>
      </c>
      <c r="D17" s="16">
        <v>13</v>
      </c>
      <c r="E17" s="16">
        <v>3</v>
      </c>
      <c r="F17" s="53">
        <v>2</v>
      </c>
      <c r="G17" s="16">
        <v>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53">
        <v>1</v>
      </c>
      <c r="T17" s="16">
        <v>1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53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</row>
    <row r="18" spans="2:35" ht="15" customHeight="1">
      <c r="B18" s="51" t="s">
        <v>39</v>
      </c>
      <c r="C18" s="51" t="s">
        <v>52</v>
      </c>
      <c r="D18" s="16">
        <v>14</v>
      </c>
      <c r="E18" s="16">
        <v>1</v>
      </c>
      <c r="F18" s="53">
        <v>2</v>
      </c>
      <c r="G18" s="16">
        <v>2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53">
        <v>1</v>
      </c>
      <c r="T18" s="16">
        <v>1</v>
      </c>
      <c r="U18" s="16">
        <v>0</v>
      </c>
      <c r="V18" s="16">
        <v>0</v>
      </c>
      <c r="W18" s="16">
        <v>0</v>
      </c>
      <c r="X18" s="16">
        <v>0</v>
      </c>
      <c r="Y18" s="16">
        <v>1</v>
      </c>
      <c r="Z18" s="16">
        <v>0</v>
      </c>
      <c r="AA18" s="53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</row>
    <row r="19" spans="2:35" ht="15" customHeight="1">
      <c r="B19" s="51" t="s">
        <v>39</v>
      </c>
      <c r="C19" s="51" t="s">
        <v>53</v>
      </c>
      <c r="D19" s="16">
        <v>27</v>
      </c>
      <c r="E19" s="16">
        <v>3</v>
      </c>
      <c r="F19" s="53">
        <v>3</v>
      </c>
      <c r="G19" s="16">
        <v>2</v>
      </c>
      <c r="H19" s="16">
        <v>0</v>
      </c>
      <c r="I19" s="16">
        <v>0</v>
      </c>
      <c r="J19" s="16">
        <v>1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2</v>
      </c>
      <c r="S19" s="53">
        <v>2</v>
      </c>
      <c r="T19" s="16">
        <v>2</v>
      </c>
      <c r="U19" s="16">
        <v>0</v>
      </c>
      <c r="V19" s="16">
        <v>0</v>
      </c>
      <c r="W19" s="16">
        <v>0</v>
      </c>
      <c r="X19" s="16">
        <v>0</v>
      </c>
      <c r="Y19" s="16">
        <v>2</v>
      </c>
      <c r="Z19" s="16">
        <v>0</v>
      </c>
      <c r="AA19" s="53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</row>
    <row r="20" spans="2:35" ht="15" customHeight="1">
      <c r="B20" s="51" t="s">
        <v>39</v>
      </c>
      <c r="C20" s="51" t="s">
        <v>54</v>
      </c>
      <c r="D20" s="16">
        <v>24</v>
      </c>
      <c r="E20" s="16">
        <v>1</v>
      </c>
      <c r="F20" s="53">
        <v>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2</v>
      </c>
      <c r="O20" s="16">
        <v>0</v>
      </c>
      <c r="P20" s="16">
        <v>0</v>
      </c>
      <c r="Q20" s="16">
        <v>0</v>
      </c>
      <c r="R20" s="16">
        <v>2</v>
      </c>
      <c r="S20" s="53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2</v>
      </c>
      <c r="Z20" s="16">
        <v>0</v>
      </c>
      <c r="AA20" s="53">
        <v>1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1</v>
      </c>
    </row>
    <row r="21" spans="2:35" ht="15" customHeight="1">
      <c r="B21" s="51" t="s">
        <v>39</v>
      </c>
      <c r="C21" s="51" t="s">
        <v>55</v>
      </c>
      <c r="D21" s="16">
        <v>12</v>
      </c>
      <c r="E21" s="16">
        <v>0</v>
      </c>
      <c r="F21" s="53">
        <v>2</v>
      </c>
      <c r="G21" s="16">
        <v>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53">
        <v>1</v>
      </c>
      <c r="T21" s="16">
        <v>1</v>
      </c>
      <c r="U21" s="16">
        <v>0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53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</row>
    <row r="22" spans="2:35" ht="15" customHeight="1">
      <c r="B22" s="51" t="s">
        <v>39</v>
      </c>
      <c r="C22" s="51" t="s">
        <v>56</v>
      </c>
      <c r="D22" s="16">
        <v>9</v>
      </c>
      <c r="E22" s="16">
        <v>1</v>
      </c>
      <c r="F22" s="53">
        <v>1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53">
        <v>1</v>
      </c>
      <c r="T22" s="16">
        <v>1</v>
      </c>
      <c r="U22" s="16">
        <v>0</v>
      </c>
      <c r="V22" s="16">
        <v>0</v>
      </c>
      <c r="W22" s="16">
        <v>0</v>
      </c>
      <c r="X22" s="16">
        <v>0</v>
      </c>
      <c r="Y22" s="16">
        <v>1</v>
      </c>
      <c r="Z22" s="16">
        <v>0</v>
      </c>
      <c r="AA22" s="53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</row>
    <row r="23" spans="2:35" ht="15" customHeight="1">
      <c r="B23" s="51" t="s">
        <v>39</v>
      </c>
      <c r="C23" s="51" t="s">
        <v>57</v>
      </c>
      <c r="D23" s="16">
        <v>21</v>
      </c>
      <c r="E23" s="16">
        <v>1</v>
      </c>
      <c r="F23" s="53">
        <v>2</v>
      </c>
      <c r="G23" s="16">
        <v>2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2</v>
      </c>
      <c r="S23" s="53">
        <v>2</v>
      </c>
      <c r="T23" s="16">
        <v>2</v>
      </c>
      <c r="U23" s="16">
        <v>0</v>
      </c>
      <c r="V23" s="16">
        <v>0</v>
      </c>
      <c r="W23" s="16">
        <v>0</v>
      </c>
      <c r="X23" s="16">
        <v>0</v>
      </c>
      <c r="Y23" s="16">
        <v>2</v>
      </c>
      <c r="Z23" s="16">
        <v>0</v>
      </c>
      <c r="AA23" s="53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</row>
  </sheetData>
  <mergeCells count="11">
    <mergeCell ref="G2:Q2"/>
    <mergeCell ref="B2:B3"/>
    <mergeCell ref="C2:C3"/>
    <mergeCell ref="D2:D3"/>
    <mergeCell ref="E2:E3"/>
    <mergeCell ref="F2:F3"/>
    <mergeCell ref="R2:R3"/>
    <mergeCell ref="S2:S3"/>
    <mergeCell ref="T2:X2"/>
    <mergeCell ref="Y2:Z2"/>
    <mergeCell ref="AA2:AI2"/>
  </mergeCells>
  <conditionalFormatting sqref="AZ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Общие сведения</vt:lpstr>
      <vt:lpstr>Реализация</vt:lpstr>
      <vt:lpstr>Сасовский Р</vt:lpstr>
      <vt:lpstr>'Общие сведения'!_FilterDatabase_0</vt:lpstr>
      <vt:lpstr>'Общие сведения'!_FilterDatabase_0_0</vt:lpstr>
      <vt:lpstr>'Общие сведения'!_ФильтрБазыДанных</vt:lpstr>
      <vt:lpstr>DPDO</vt:lpstr>
      <vt:lpstr>oop</vt:lpstr>
      <vt:lpstr>OPDO</vt:lpstr>
      <vt:lpstr>stuff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Бояркин Александр Юрьевич</dc:creator>
  <cp:lastModifiedBy>User</cp:lastModifiedBy>
  <cp:revision>13</cp:revision>
  <cp:lastPrinted>2018-03-30T14:07:17Z</cp:lastPrinted>
  <dcterms:created xsi:type="dcterms:W3CDTF">2018-03-21T12:03:44Z</dcterms:created>
  <dcterms:modified xsi:type="dcterms:W3CDTF">2021-08-25T12:51:32Z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